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F:\Förderprogramme KM\Ausbildungspauschale Erzieher(PIA)\Formulare und Muster\Verwendungsnachweis\"/>
    </mc:Choice>
  </mc:AlternateContent>
  <workbookProtection workbookAlgorithmName="SHA-512" workbookHashValue="F+aQad9HSwG6RUgoMrqHLtvJt3CfKh28Dchenwpc1aDscSkb9jwziLRKq2bjG+qiVj4DOTO9XUgEKnYXd7Hqtw==" workbookSaltValue="yVEA+er65I7du7zR6MJArA==" workbookSpinCount="100000" lockStructure="1"/>
  <bookViews>
    <workbookView xWindow="-15" yWindow="5985" windowWidth="19200" windowHeight="16035" tabRatio="668"/>
  </bookViews>
  <sheets>
    <sheet name="Antrag" sheetId="1" r:id="rId1"/>
    <sheet name="Tabelle1" sheetId="3" state="hidden" r:id="rId2"/>
  </sheets>
  <definedNames>
    <definedName name="_xlnm._FilterDatabase" localSheetId="0" hidden="1">Antrag!$B$25:$H$25</definedName>
    <definedName name="_Ref444673449" localSheetId="0">Antrag!#REF!</definedName>
    <definedName name="_xlnm.Print_Titles" localSheetId="0">Antrag!$25:$25</definedName>
    <definedName name="Text140" localSheetId="0">Antrag!#REF!</definedName>
  </definedNames>
  <calcPr calcId="162913"/>
  <customWorkbookViews>
    <customWorkbookView name="Seite1Hoch" guid="{4557D27C-636C-4866-92A7-9C5EEE890D43}" maximized="1" windowWidth="1475" windowHeight="1159" activeSheetId="1"/>
  </customWorkbookViews>
</workbook>
</file>

<file path=xl/calcChain.xml><?xml version="1.0" encoding="utf-8"?>
<calcChain xmlns="http://schemas.openxmlformats.org/spreadsheetml/2006/main">
  <c r="A125" i="1" l="1"/>
  <c r="E125" i="1"/>
  <c r="H125" i="1"/>
  <c r="K125" i="1" s="1"/>
  <c r="H32" i="1" l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H43" i="1"/>
  <c r="K43" i="1" s="1"/>
  <c r="H44" i="1"/>
  <c r="K44" i="1" s="1"/>
  <c r="H45" i="1"/>
  <c r="K45" i="1" s="1"/>
  <c r="H46" i="1"/>
  <c r="K46" i="1" s="1"/>
  <c r="H47" i="1"/>
  <c r="K47" i="1" s="1"/>
  <c r="H48" i="1"/>
  <c r="K48" i="1" s="1"/>
  <c r="H49" i="1"/>
  <c r="K49" i="1" s="1"/>
  <c r="H50" i="1"/>
  <c r="K50" i="1" s="1"/>
  <c r="H51" i="1"/>
  <c r="K51" i="1" s="1"/>
  <c r="H52" i="1"/>
  <c r="K52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H62" i="1"/>
  <c r="K62" i="1" s="1"/>
  <c r="H63" i="1"/>
  <c r="K63" i="1" s="1"/>
  <c r="H64" i="1"/>
  <c r="K64" i="1" s="1"/>
  <c r="H65" i="1"/>
  <c r="K65" i="1" s="1"/>
  <c r="H66" i="1"/>
  <c r="K66" i="1" s="1"/>
  <c r="H67" i="1"/>
  <c r="K67" i="1" s="1"/>
  <c r="H68" i="1"/>
  <c r="K68" i="1" s="1"/>
  <c r="H69" i="1"/>
  <c r="K69" i="1" s="1"/>
  <c r="H70" i="1"/>
  <c r="K70" i="1" s="1"/>
  <c r="H71" i="1"/>
  <c r="K71" i="1" s="1"/>
  <c r="H72" i="1"/>
  <c r="K72" i="1" s="1"/>
  <c r="H73" i="1"/>
  <c r="K73" i="1" s="1"/>
  <c r="H74" i="1"/>
  <c r="K74" i="1" s="1"/>
  <c r="H75" i="1"/>
  <c r="K75" i="1" s="1"/>
  <c r="H76" i="1"/>
  <c r="K76" i="1" s="1"/>
  <c r="H77" i="1"/>
  <c r="K77" i="1" s="1"/>
  <c r="H78" i="1"/>
  <c r="K78" i="1" s="1"/>
  <c r="H79" i="1"/>
  <c r="K79" i="1" s="1"/>
  <c r="H80" i="1"/>
  <c r="K80" i="1" s="1"/>
  <c r="H81" i="1"/>
  <c r="K81" i="1" s="1"/>
  <c r="H82" i="1"/>
  <c r="K82" i="1" s="1"/>
  <c r="H83" i="1"/>
  <c r="K83" i="1" s="1"/>
  <c r="H84" i="1"/>
  <c r="K84" i="1" s="1"/>
  <c r="H85" i="1"/>
  <c r="K85" i="1" s="1"/>
  <c r="H86" i="1"/>
  <c r="K86" i="1" s="1"/>
  <c r="H87" i="1"/>
  <c r="K87" i="1" s="1"/>
  <c r="H88" i="1"/>
  <c r="K88" i="1" s="1"/>
  <c r="H89" i="1"/>
  <c r="K89" i="1" s="1"/>
  <c r="H90" i="1"/>
  <c r="K90" i="1" s="1"/>
  <c r="H91" i="1"/>
  <c r="K91" i="1" s="1"/>
  <c r="H92" i="1"/>
  <c r="K92" i="1" s="1"/>
  <c r="H93" i="1"/>
  <c r="K93" i="1" s="1"/>
  <c r="H94" i="1"/>
  <c r="K94" i="1" s="1"/>
  <c r="H95" i="1"/>
  <c r="K95" i="1" s="1"/>
  <c r="H96" i="1"/>
  <c r="K96" i="1" s="1"/>
  <c r="H97" i="1"/>
  <c r="K97" i="1" s="1"/>
  <c r="H98" i="1"/>
  <c r="K98" i="1" s="1"/>
  <c r="H99" i="1"/>
  <c r="K99" i="1" s="1"/>
  <c r="H100" i="1"/>
  <c r="K100" i="1" s="1"/>
  <c r="H101" i="1"/>
  <c r="K101" i="1" s="1"/>
  <c r="H102" i="1"/>
  <c r="K102" i="1" s="1"/>
  <c r="H103" i="1"/>
  <c r="K103" i="1" s="1"/>
  <c r="H104" i="1"/>
  <c r="K104" i="1" s="1"/>
  <c r="H105" i="1"/>
  <c r="K105" i="1" s="1"/>
  <c r="H106" i="1"/>
  <c r="K106" i="1" s="1"/>
  <c r="H107" i="1"/>
  <c r="K107" i="1" s="1"/>
  <c r="H108" i="1"/>
  <c r="K108" i="1" s="1"/>
  <c r="H109" i="1"/>
  <c r="K109" i="1" s="1"/>
  <c r="H110" i="1"/>
  <c r="K110" i="1" s="1"/>
  <c r="H111" i="1"/>
  <c r="K111" i="1" s="1"/>
  <c r="H112" i="1"/>
  <c r="K112" i="1" s="1"/>
  <c r="H113" i="1"/>
  <c r="K113" i="1" s="1"/>
  <c r="H114" i="1"/>
  <c r="K114" i="1" s="1"/>
  <c r="H115" i="1"/>
  <c r="K115" i="1" s="1"/>
  <c r="H116" i="1"/>
  <c r="K116" i="1" s="1"/>
  <c r="H117" i="1"/>
  <c r="K117" i="1" s="1"/>
  <c r="H118" i="1"/>
  <c r="K118" i="1" s="1"/>
  <c r="H119" i="1"/>
  <c r="K119" i="1" s="1"/>
  <c r="H120" i="1"/>
  <c r="K120" i="1" s="1"/>
  <c r="H121" i="1"/>
  <c r="K121" i="1" s="1"/>
  <c r="H122" i="1"/>
  <c r="K122" i="1" s="1"/>
  <c r="H123" i="1"/>
  <c r="K123" i="1" s="1"/>
  <c r="H124" i="1"/>
  <c r="K124" i="1" s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D139" i="1" l="1"/>
  <c r="D137" i="1"/>
  <c r="D135" i="1"/>
  <c r="D141" i="1" l="1"/>
  <c r="F159" i="1"/>
  <c r="F157" i="1"/>
  <c r="F155" i="1"/>
  <c r="B159" i="1" l="1"/>
  <c r="B157" i="1"/>
  <c r="B155" i="1"/>
  <c r="H28" i="1" l="1"/>
  <c r="K28" i="1" s="1"/>
  <c r="H29" i="1"/>
  <c r="K29" i="1" s="1"/>
  <c r="H30" i="1"/>
  <c r="H31" i="1"/>
  <c r="K31" i="1" s="1"/>
  <c r="H26" i="1"/>
  <c r="H27" i="1"/>
  <c r="K27" i="1" s="1"/>
  <c r="D145" i="1" l="1"/>
  <c r="D147" i="1"/>
  <c r="K30" i="1"/>
  <c r="D149" i="1"/>
  <c r="K26" i="1"/>
  <c r="H126" i="1"/>
  <c r="E27" i="1"/>
  <c r="E28" i="1"/>
  <c r="E29" i="1"/>
  <c r="E30" i="1"/>
  <c r="E31" i="1"/>
  <c r="E26" i="1"/>
  <c r="D151" i="1" l="1"/>
  <c r="K126" i="1"/>
  <c r="A31" i="1"/>
  <c r="A26" i="1"/>
  <c r="A27" i="1" s="1"/>
  <c r="A28" i="1" s="1"/>
  <c r="A29" i="1" s="1"/>
  <c r="A30" i="1" s="1"/>
  <c r="F161" i="1" l="1"/>
  <c r="D155" i="1" l="1"/>
  <c r="D159" i="1"/>
  <c r="D157" i="1" l="1"/>
  <c r="D161" i="1" s="1"/>
</calcChain>
</file>

<file path=xl/sharedStrings.xml><?xml version="1.0" encoding="utf-8"?>
<sst xmlns="http://schemas.openxmlformats.org/spreadsheetml/2006/main" count="63" uniqueCount="57">
  <si>
    <t>Antragssteller/Antragstellerin</t>
  </si>
  <si>
    <t>ja</t>
  </si>
  <si>
    <t>nein</t>
  </si>
  <si>
    <t>ja, an…</t>
  </si>
  <si>
    <r>
      <t xml:space="preserve">Es besteht </t>
    </r>
    <r>
      <rPr>
        <u/>
        <sz val="10"/>
        <color theme="1"/>
        <rFont val="Arial"/>
        <family val="2"/>
      </rPr>
      <t>keine</t>
    </r>
    <r>
      <rPr>
        <sz val="10"/>
        <color theme="1"/>
        <rFont val="Arial"/>
        <family val="2"/>
      </rPr>
      <t xml:space="preserve"> Berechtigung zum genannten Vorsteuerabzug</t>
    </r>
  </si>
  <si>
    <t>x</t>
  </si>
  <si>
    <t>Träger</t>
  </si>
  <si>
    <t>1.    Allgemeine Angaben</t>
  </si>
  <si>
    <t>2.    Berechnungsgrundlagen</t>
  </si>
  <si>
    <t>Weitergabe der 
Zuwendung</t>
  </si>
  <si>
    <t>Beantragte Zuwendung</t>
  </si>
  <si>
    <t>Gesamt</t>
  </si>
  <si>
    <t>Erklärung zur 
Vermeidung der Doppelförderung</t>
  </si>
  <si>
    <t>Name der Kindertaggeseinrichtung</t>
  </si>
  <si>
    <t>PiA-Ausbildungspauschale@l-bank.de</t>
  </si>
  <si>
    <t>Kommune</t>
  </si>
  <si>
    <r>
      <t xml:space="preserve">!Hinweis: 
</t>
    </r>
    <r>
      <rPr>
        <sz val="10"/>
        <color theme="1"/>
        <rFont val="Arial"/>
        <family val="2"/>
      </rPr>
      <t xml:space="preserve">Für die nachfolgend angegebenen Ausbildungsverhältnisse, für die eine Ausbildungspauschale beantragt wird, dürfen </t>
    </r>
    <r>
      <rPr>
        <u/>
        <sz val="10"/>
        <color theme="1"/>
        <rFont val="Arial"/>
        <family val="2"/>
      </rPr>
      <t>keine</t>
    </r>
    <r>
      <rPr>
        <sz val="10"/>
        <color theme="1"/>
        <rFont val="Arial"/>
        <family val="2"/>
      </rPr>
      <t xml:space="preserve"> Zuwendungen aus anderen Programmen des Bundes, des Landes Baden-Württemberg oder von anderen juristischen Personen des öffentlichen Rechts beantragt  oder bezogen werden.</t>
    </r>
  </si>
  <si>
    <t>lfd. Nr.</t>
  </si>
  <si>
    <t>liegt nicht vor (frei/kirchl./privat)</t>
  </si>
  <si>
    <t>Kundennummer bei der L-Bank:</t>
  </si>
  <si>
    <t>VorgangID bei der L-Bank</t>
  </si>
  <si>
    <t>Name der  Kommune</t>
  </si>
  <si>
    <t>Klassenstufe</t>
  </si>
  <si>
    <t>Beginn</t>
  </si>
  <si>
    <t>Ende</t>
  </si>
  <si>
    <t>Anzahl der Monate</t>
  </si>
  <si>
    <r>
      <t>Name der Person im
Ausbildungsverhältnis</t>
    </r>
    <r>
      <rPr>
        <sz val="8"/>
        <color theme="1"/>
        <rFont val="Arial"/>
        <family val="2"/>
      </rPr>
      <t> 
(Vorname, Nachname)</t>
    </r>
  </si>
  <si>
    <t>Stufe 1</t>
  </si>
  <si>
    <t>Stufe 2</t>
  </si>
  <si>
    <t>Stufe 3</t>
  </si>
  <si>
    <r>
      <rPr>
        <b/>
        <sz val="10"/>
        <color rgb="FFC00000"/>
        <rFont val="Arial"/>
        <family val="2"/>
      </rPr>
      <t>!Hinweis:</t>
    </r>
    <r>
      <rPr>
        <sz val="10"/>
        <color rgb="FFC00000"/>
        <rFont val="Arial"/>
        <family val="2"/>
      </rPr>
      <t xml:space="preserve"> 
Bitte füllen Sie alle hellgrau markierten und umrandeten Zellen aus. Sofern vorhanden, nutzen Sie das Drop-Down-Menü.
Es handelt sich um Pflichtfelder. </t>
    </r>
  </si>
  <si>
    <t>privatgewerblicher Träger</t>
  </si>
  <si>
    <t>freier/kirchlicher Träger</t>
  </si>
  <si>
    <t>3. Statistikdaten</t>
  </si>
  <si>
    <t>Hinweis: die folgenden Daten werden aus der bereits ausgefüllten Tabelle übertragen. Das Statistikdatenblatt ist zwingend erforderlich für die Abrechnung des Zuschusses.</t>
  </si>
  <si>
    <t>Anzahl förderfähigen Ausbildungsverhältnisse (Antragsjahr)</t>
  </si>
  <si>
    <t>1. Klassenstufe</t>
  </si>
  <si>
    <t>2. Klassenstufe</t>
  </si>
  <si>
    <t>3. Klassenstufe</t>
  </si>
  <si>
    <t>Anzahl der Fördermonate</t>
  </si>
  <si>
    <t>Fördermonate Kommunen</t>
  </si>
  <si>
    <t>Fördermonate freie Träger</t>
  </si>
  <si>
    <t>Anzahl der Ausbildungsverhältnisse</t>
  </si>
  <si>
    <t>Zuschussbetrag</t>
  </si>
  <si>
    <r>
      <t xml:space="preserve">! Hinweis: Erklärung zur Vermeidung der Doppelförderung
</t>
    </r>
    <r>
      <rPr>
        <sz val="10"/>
        <color theme="1"/>
        <rFont val="Arial"/>
        <family val="2"/>
      </rPr>
      <t>Ist die Kommune der Träger der Kindertageseinrichtung, dann ist die Erklärung unter Punkt 3 des Antragsformulares bereits erfolgt.
Bei Kindertageseinrichtungen von freien/privatgewerblichen Trägern, muss die Erklärung des jeweiligen Trägers z.B. mittels des Antragsformulares gegenüber der Kommune abgegeben worden sein. Ein separates Schreiben ist nicht zwingend erforderlich.</t>
    </r>
  </si>
  <si>
    <t>liegt vor</t>
  </si>
  <si>
    <t>Zuwendungshöhe (je Monat der Ausbildung)</t>
  </si>
  <si>
    <t>(Diese Information finden Sie im Bewilligungsbescheid auf Seite 2 unter 
Ziffer III. Berechnung der Zuwendung.)</t>
  </si>
  <si>
    <t>Gemeinsam mit dem handschriftlich unterzeichneten Verwendungsnachweisformular (Scan) senden an</t>
  </si>
  <si>
    <t>Fördermonate privatgewerbliche Träger</t>
  </si>
  <si>
    <r>
      <t xml:space="preserve">! Hinweis: Unterbrechungen
</t>
    </r>
    <r>
      <rPr>
        <sz val="10"/>
        <color theme="1"/>
        <rFont val="Arial"/>
        <family val="2"/>
      </rPr>
      <t>Sofern der Ausbildungszeitraum für eine Person unterbrochen wurde, sind mehrere Eintragungen für die gleiche Person notwendig. Es sind nur die Zeiträume einzutragen, in welchen die PiA-Ausbildung tatsächlich durchgeführt wurde</t>
    </r>
  </si>
  <si>
    <t>2019/2020</t>
  </si>
  <si>
    <t>2020/2021</t>
  </si>
  <si>
    <t>2021/2022</t>
  </si>
  <si>
    <t>2022/2023</t>
  </si>
  <si>
    <t>2023/2024</t>
  </si>
  <si>
    <t>Schuljahr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</si>
</sst>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7" xfId="0" applyFont="1" applyBorder="1"/>
    <xf numFmtId="0" fontId="1" fillId="0" borderId="0" xfId="0" applyFont="1" applyBorder="1"/>
    <xf numFmtId="0" fontId="1" fillId="0" borderId="0" xfId="0" applyFont="1" applyProtection="1"/>
    <xf numFmtId="0" fontId="1" fillId="0" borderId="7" xfId="0" applyFont="1" applyBorder="1" applyProtection="1"/>
    <xf numFmtId="0" fontId="4" fillId="0" borderId="0" xfId="0" applyFont="1" applyProtection="1"/>
    <xf numFmtId="0" fontId="4" fillId="0" borderId="0" xfId="0" applyFont="1" applyFill="1"/>
    <xf numFmtId="0" fontId="4" fillId="3" borderId="0" xfId="0" applyFont="1" applyFill="1"/>
    <xf numFmtId="0" fontId="1" fillId="3" borderId="0" xfId="0" applyFont="1" applyFill="1"/>
    <xf numFmtId="0" fontId="5" fillId="0" borderId="0" xfId="0" applyFont="1" applyAlignment="1"/>
    <xf numFmtId="0" fontId="4" fillId="0" borderId="0" xfId="0" applyFont="1" applyBorder="1"/>
    <xf numFmtId="0" fontId="4" fillId="0" borderId="7" xfId="0" applyFont="1" applyBorder="1"/>
    <xf numFmtId="0" fontId="3" fillId="0" borderId="7" xfId="0" applyFont="1" applyBorder="1" applyAlignment="1">
      <alignment horizontal="left" vertical="center" indent="2"/>
    </xf>
    <xf numFmtId="0" fontId="5" fillId="0" borderId="0" xfId="0" applyFont="1" applyAlignment="1">
      <alignment vertical="center"/>
    </xf>
    <xf numFmtId="0" fontId="4" fillId="0" borderId="0" xfId="0" applyFont="1" applyFill="1" applyBorder="1"/>
    <xf numFmtId="9" fontId="1" fillId="0" borderId="0" xfId="3" applyFont="1"/>
    <xf numFmtId="0" fontId="3" fillId="0" borderId="0" xfId="0" applyFont="1" applyBorder="1" applyAlignment="1">
      <alignment horizontal="left" vertical="center" indent="2"/>
    </xf>
    <xf numFmtId="0" fontId="1" fillId="0" borderId="0" xfId="0" applyFont="1" applyBorder="1" applyProtection="1"/>
    <xf numFmtId="0" fontId="1" fillId="4" borderId="12" xfId="0" applyFont="1" applyFill="1" applyBorder="1"/>
    <xf numFmtId="164" fontId="5" fillId="4" borderId="12" xfId="0" applyNumberFormat="1" applyFont="1" applyFill="1" applyBorder="1"/>
    <xf numFmtId="44" fontId="5" fillId="4" borderId="12" xfId="0" applyNumberFormat="1" applyFont="1" applyFill="1" applyBorder="1"/>
    <xf numFmtId="0" fontId="6" fillId="0" borderId="0" xfId="0" applyFont="1"/>
    <xf numFmtId="0" fontId="12" fillId="0" borderId="0" xfId="1" applyFont="1"/>
    <xf numFmtId="0" fontId="10" fillId="0" borderId="0" xfId="0" applyFont="1" applyBorder="1" applyAlignment="1">
      <alignment vertical="center" wrapText="1"/>
    </xf>
    <xf numFmtId="0" fontId="4" fillId="4" borderId="12" xfId="0" applyNumberFormat="1" applyFont="1" applyFill="1" applyBorder="1"/>
    <xf numFmtId="0" fontId="4" fillId="0" borderId="0" xfId="0" applyFont="1" applyBorder="1" applyAlignment="1">
      <alignment vertical="center"/>
    </xf>
    <xf numFmtId="0" fontId="4" fillId="5" borderId="0" xfId="0" applyFont="1" applyFill="1" applyBorder="1"/>
    <xf numFmtId="165" fontId="0" fillId="0" borderId="0" xfId="0" applyNumberFormat="1"/>
    <xf numFmtId="164" fontId="5" fillId="4" borderId="12" xfId="0" applyNumberFormat="1" applyFont="1" applyFill="1" applyBorder="1" applyProtection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12" xfId="0" applyFont="1" applyBorder="1"/>
    <xf numFmtId="0" fontId="1" fillId="0" borderId="8" xfId="0" applyFont="1" applyBorder="1"/>
    <xf numFmtId="165" fontId="4" fillId="0" borderId="12" xfId="0" applyNumberFormat="1" applyFont="1" applyBorder="1" applyProtection="1"/>
    <xf numFmtId="0" fontId="4" fillId="0" borderId="12" xfId="0" applyFont="1" applyBorder="1"/>
    <xf numFmtId="0" fontId="4" fillId="0" borderId="7" xfId="0" applyFont="1" applyBorder="1" applyProtection="1"/>
    <xf numFmtId="165" fontId="5" fillId="0" borderId="2" xfId="0" applyNumberFormat="1" applyFont="1" applyBorder="1" applyAlignment="1" applyProtection="1">
      <alignment vertical="top"/>
    </xf>
    <xf numFmtId="0" fontId="5" fillId="0" borderId="0" xfId="0" applyFont="1" applyAlignment="1">
      <alignment vertical="top"/>
    </xf>
    <xf numFmtId="44" fontId="5" fillId="4" borderId="12" xfId="2" applyFont="1" applyFill="1" applyBorder="1" applyAlignment="1" applyProtection="1">
      <alignment horizontal="left"/>
    </xf>
    <xf numFmtId="0" fontId="3" fillId="0" borderId="2" xfId="0" applyFont="1" applyBorder="1"/>
    <xf numFmtId="49" fontId="4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vertical="center"/>
    </xf>
    <xf numFmtId="14" fontId="4" fillId="2" borderId="9" xfId="0" applyNumberFormat="1" applyFont="1" applyFill="1" applyBorder="1" applyAlignment="1" applyProtection="1">
      <alignment vertical="center" wrapText="1"/>
      <protection locked="0"/>
    </xf>
    <xf numFmtId="0" fontId="4" fillId="4" borderId="9" xfId="0" applyNumberFormat="1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8" fillId="4" borderId="12" xfId="0" applyFont="1" applyFill="1" applyBorder="1" applyAlignment="1" applyProtection="1">
      <alignment wrapText="1"/>
    </xf>
    <xf numFmtId="0" fontId="8" fillId="4" borderId="12" xfId="0" applyFont="1" applyFill="1" applyBorder="1" applyAlignment="1" applyProtection="1"/>
    <xf numFmtId="0" fontId="1" fillId="0" borderId="0" xfId="0" applyFont="1" applyFill="1" applyBorder="1"/>
    <xf numFmtId="0" fontId="1" fillId="4" borderId="13" xfId="0" applyFont="1" applyFill="1" applyBorder="1"/>
    <xf numFmtId="0" fontId="5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Protection="1"/>
    <xf numFmtId="164" fontId="5" fillId="0" borderId="0" xfId="0" applyNumberFormat="1" applyFont="1" applyFill="1" applyBorder="1"/>
    <xf numFmtId="44" fontId="5" fillId="0" borderId="0" xfId="0" applyNumberFormat="1" applyFont="1" applyFill="1" applyBorder="1"/>
    <xf numFmtId="0" fontId="1" fillId="0" borderId="2" xfId="0" applyFont="1" applyFill="1" applyBorder="1"/>
    <xf numFmtId="165" fontId="4" fillId="2" borderId="9" xfId="0" applyNumberFormat="1" applyFont="1" applyFill="1" applyBorder="1" applyAlignment="1" applyProtection="1">
      <alignment horizontal="left"/>
      <protection locked="0"/>
    </xf>
    <xf numFmtId="165" fontId="4" fillId="2" borderId="10" xfId="0" applyNumberFormat="1" applyFont="1" applyFill="1" applyBorder="1" applyAlignment="1" applyProtection="1">
      <alignment horizontal="left"/>
      <protection locked="0"/>
    </xf>
    <xf numFmtId="165" fontId="4" fillId="2" borderId="1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5" fillId="4" borderId="9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left"/>
    </xf>
    <xf numFmtId="0" fontId="5" fillId="4" borderId="11" xfId="0" applyFont="1" applyFill="1" applyBorder="1" applyAlignment="1" applyProtection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vertical="center" wrapText="1"/>
    </xf>
    <xf numFmtId="0" fontId="4" fillId="5" borderId="0" xfId="0" applyFont="1" applyFill="1" applyBorder="1" applyProtection="1"/>
  </cellXfs>
  <cellStyles count="4">
    <cellStyle name="Link" xfId="1" builtinId="8"/>
    <cellStyle name="Prozent" xfId="3" builtinId="5"/>
    <cellStyle name="Standard" xfId="0" builtinId="0"/>
    <cellStyle name="Währung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vmlDrawing1.vml.rels><?xml version="1.0" encoding="UTF-8" standalone="no"?><Relationships xmlns="http://schemas.openxmlformats.org/package/2006/relationships"><Relationship Id="rId1" Target="../media/image1.jpeg" Type="http://schemas.openxmlformats.org/officeDocument/2006/relationships/image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mailto:PiA-Ausbildungspauschale@l-bank.de" TargetMode="External" Type="http://schemas.openxmlformats.org/officeDocument/2006/relationships/hyperlink"/><Relationship Id="rId3" Target="../printerSettings/printerSettings2.bin" Type="http://schemas.openxmlformats.org/officeDocument/2006/relationships/printerSettings"/><Relationship Id="rId4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61"/>
  <sheetViews>
    <sheetView showGridLines="0" tabSelected="1" showRuler="0" view="pageLayout" topLeftCell="A25" zoomScale="90" zoomScaleNormal="100" zoomScaleSheetLayoutView="100" zoomScalePageLayoutView="90" workbookViewId="0">
      <selection activeCell="G125" sqref="G125"/>
    </sheetView>
  </sheetViews>
  <sheetFormatPr baseColWidth="10" defaultColWidth="3.5703125" defaultRowHeight="14.25" x14ac:dyDescent="0.2"/>
  <cols>
    <col min="1" max="1" customWidth="true" style="1" width="3.85546875" collapsed="false"/>
    <col min="2" max="2" customWidth="true" style="1" width="29.0" collapsed="false"/>
    <col min="3" max="3" customWidth="true" style="1" width="33.85546875" collapsed="false"/>
    <col min="4" max="4" customWidth="true" style="1" width="21.7109375" collapsed="false"/>
    <col min="5" max="5" customWidth="true" style="1" width="14.42578125" collapsed="false"/>
    <col min="6" max="6" customWidth="true" style="1" width="13.7109375" collapsed="false"/>
    <col min="7" max="8" customWidth="true" style="1" width="13.85546875" collapsed="false"/>
    <col min="9" max="9" customWidth="true" style="1" width="33.28515625" collapsed="false"/>
    <col min="10" max="10" customWidth="true" style="1" width="17.0" collapsed="false"/>
    <col min="11" max="11" customWidth="true" style="1" width="24.5703125" collapsed="false"/>
    <col min="12" max="12" bestFit="true" customWidth="true" style="1" width="8.7109375" collapsed="false"/>
    <col min="13" max="16384" style="1" width="3.5703125" collapsed="false"/>
  </cols>
  <sheetData>
    <row r="1" spans="2:11" s="2" customFormat="1" ht="12.75" x14ac:dyDescent="0.2">
      <c r="B1" s="11" t="s">
        <v>48</v>
      </c>
      <c r="F1" s="80"/>
      <c r="G1" s="80"/>
      <c r="H1" s="80"/>
      <c r="I1" s="80"/>
      <c r="J1" s="28"/>
    </row>
    <row r="2" spans="2:11" s="2" customFormat="1" ht="6" customHeight="1" x14ac:dyDescent="0.2">
      <c r="F2" s="80"/>
      <c r="G2" s="80"/>
      <c r="H2" s="80"/>
      <c r="I2" s="80"/>
      <c r="J2" s="28"/>
    </row>
    <row r="3" spans="2:11" s="2" customFormat="1" ht="12.75" x14ac:dyDescent="0.2">
      <c r="B3" s="24" t="s">
        <v>14</v>
      </c>
      <c r="F3" s="80"/>
      <c r="G3" s="80"/>
      <c r="H3" s="80"/>
      <c r="I3" s="80"/>
      <c r="J3" s="28"/>
    </row>
    <row r="4" spans="2:11" s="2" customFormat="1" ht="6.75" customHeight="1" x14ac:dyDescent="0.2">
      <c r="F4" s="80"/>
      <c r="G4" s="80"/>
      <c r="H4" s="80"/>
      <c r="I4" s="80"/>
      <c r="J4" s="28"/>
    </row>
    <row r="5" spans="2:11" ht="15" x14ac:dyDescent="0.2">
      <c r="B5" s="14" t="s">
        <v>7</v>
      </c>
      <c r="C5" s="3"/>
      <c r="D5" s="3"/>
      <c r="E5" s="3"/>
      <c r="F5" s="6"/>
      <c r="G5" s="6"/>
      <c r="H5" s="6"/>
      <c r="I5" s="6"/>
      <c r="J5" s="3"/>
      <c r="K5" s="3"/>
    </row>
    <row r="6" spans="2:11" s="2" customFormat="1" ht="12.75" x14ac:dyDescent="0.2"/>
    <row r="7" spans="2:11" s="2" customFormat="1" ht="12.75" x14ac:dyDescent="0.2">
      <c r="B7" s="15" t="s">
        <v>0</v>
      </c>
    </row>
    <row r="8" spans="2:11" s="2" customFormat="1" ht="12.75" x14ac:dyDescent="0.2">
      <c r="G8" s="12"/>
      <c r="H8" s="12"/>
      <c r="I8" s="12"/>
      <c r="J8" s="12"/>
    </row>
    <row r="9" spans="2:11" s="2" customFormat="1" ht="12.75" customHeight="1" x14ac:dyDescent="0.2">
      <c r="B9" s="12" t="s">
        <v>21</v>
      </c>
      <c r="D9" s="76"/>
      <c r="E9" s="77"/>
      <c r="F9" s="78"/>
      <c r="H9" s="67" t="s">
        <v>30</v>
      </c>
      <c r="I9" s="68"/>
      <c r="J9" s="69"/>
    </row>
    <row r="10" spans="2:11" s="2" customFormat="1" ht="6.75" customHeight="1" x14ac:dyDescent="0.2">
      <c r="B10" s="12"/>
      <c r="C10" s="8"/>
      <c r="G10" s="25"/>
      <c r="H10" s="70"/>
      <c r="I10" s="71"/>
      <c r="J10" s="72"/>
    </row>
    <row r="11" spans="2:11" s="2" customFormat="1" ht="12.75" x14ac:dyDescent="0.2">
      <c r="B11" s="27" t="s">
        <v>19</v>
      </c>
      <c r="D11" s="76"/>
      <c r="E11" s="77"/>
      <c r="F11" s="78"/>
      <c r="G11" s="25"/>
      <c r="H11" s="70"/>
      <c r="I11" s="71"/>
      <c r="J11" s="72"/>
    </row>
    <row r="12" spans="2:11" s="2" customFormat="1" ht="6.75" customHeight="1" x14ac:dyDescent="0.2">
      <c r="B12" s="12"/>
      <c r="G12" s="25"/>
      <c r="H12" s="70"/>
      <c r="I12" s="71"/>
      <c r="J12" s="72"/>
    </row>
    <row r="13" spans="2:11" s="2" customFormat="1" ht="12.75" x14ac:dyDescent="0.2">
      <c r="B13" s="12" t="s">
        <v>20</v>
      </c>
      <c r="D13" s="76"/>
      <c r="E13" s="77"/>
      <c r="F13" s="78"/>
      <c r="G13" s="25"/>
      <c r="H13" s="70"/>
      <c r="I13" s="71"/>
      <c r="J13" s="72"/>
    </row>
    <row r="14" spans="2:11" s="2" customFormat="1" ht="6.95" customHeight="1" x14ac:dyDescent="0.2">
      <c r="B14" s="12"/>
      <c r="G14" s="12"/>
      <c r="H14" s="70"/>
      <c r="I14" s="71"/>
      <c r="J14" s="72"/>
    </row>
    <row r="15" spans="2:11" s="2" customFormat="1" ht="12.75" x14ac:dyDescent="0.2">
      <c r="B15" s="16" t="s">
        <v>56</v>
      </c>
      <c r="D15" s="59"/>
      <c r="E15" s="60"/>
      <c r="F15" s="61"/>
      <c r="G15" s="12"/>
      <c r="H15" s="70"/>
      <c r="I15" s="71"/>
      <c r="J15" s="72"/>
    </row>
    <row r="16" spans="2:11" s="2" customFormat="1" ht="6.95" customHeight="1" x14ac:dyDescent="0.2">
      <c r="B16" s="12"/>
      <c r="G16" s="12"/>
      <c r="H16" s="70"/>
      <c r="I16" s="71"/>
      <c r="J16" s="72"/>
    </row>
    <row r="17" spans="1:11" s="2" customFormat="1" ht="12.75" x14ac:dyDescent="0.2">
      <c r="B17" s="16" t="s">
        <v>46</v>
      </c>
      <c r="D17" s="59"/>
      <c r="E17" s="60"/>
      <c r="F17" s="61"/>
      <c r="G17" s="12"/>
      <c r="H17" s="73"/>
      <c r="I17" s="74"/>
      <c r="J17" s="75"/>
    </row>
    <row r="18" spans="1:11" s="2" customFormat="1" ht="27.75" customHeight="1" x14ac:dyDescent="0.2">
      <c r="B18" s="8"/>
      <c r="D18" s="63" t="s">
        <v>47</v>
      </c>
      <c r="E18" s="63"/>
      <c r="F18" s="63"/>
    </row>
    <row r="19" spans="1:11" ht="15" x14ac:dyDescent="0.2">
      <c r="B19" s="14" t="s">
        <v>8</v>
      </c>
      <c r="C19" s="6"/>
      <c r="D19" s="6"/>
      <c r="E19" s="6"/>
      <c r="F19" s="6"/>
      <c r="G19" s="3"/>
      <c r="H19" s="3"/>
      <c r="I19" s="3"/>
      <c r="J19" s="3"/>
      <c r="K19" s="3"/>
    </row>
    <row r="20" spans="1:11" ht="9.75" customHeight="1" x14ac:dyDescent="0.2">
      <c r="B20" s="18"/>
      <c r="C20" s="19"/>
      <c r="D20" s="19"/>
      <c r="E20" s="19"/>
      <c r="F20" s="19"/>
      <c r="G20" s="4"/>
      <c r="H20" s="4"/>
      <c r="I20" s="4"/>
      <c r="J20" s="4"/>
      <c r="K20" s="4"/>
    </row>
    <row r="21" spans="1:11" ht="39.75" customHeight="1" x14ac:dyDescent="0.2">
      <c r="B21" s="62" t="s">
        <v>16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40.5" customHeight="1" x14ac:dyDescent="0.2">
      <c r="B22" s="79" t="s">
        <v>44</v>
      </c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27.75" customHeight="1" x14ac:dyDescent="0.2">
      <c r="B23" s="62" t="s">
        <v>50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6.75" customHeight="1" x14ac:dyDescent="0.2">
      <c r="B24" s="18"/>
      <c r="C24" s="19"/>
      <c r="D24" s="19"/>
      <c r="E24" s="19"/>
      <c r="F24" s="19"/>
      <c r="G24" s="4"/>
      <c r="H24" s="4"/>
      <c r="I24" s="4"/>
      <c r="J24" s="4"/>
    </row>
    <row r="25" spans="1:11" ht="37.5" customHeight="1" x14ac:dyDescent="0.2">
      <c r="A25" s="50" t="s">
        <v>17</v>
      </c>
      <c r="B25" s="51" t="s">
        <v>13</v>
      </c>
      <c r="C25" s="50" t="s">
        <v>26</v>
      </c>
      <c r="D25" s="51" t="s">
        <v>6</v>
      </c>
      <c r="E25" s="50" t="s">
        <v>9</v>
      </c>
      <c r="F25" s="50" t="s">
        <v>23</v>
      </c>
      <c r="G25" s="50" t="s">
        <v>24</v>
      </c>
      <c r="H25" s="50" t="s">
        <v>25</v>
      </c>
      <c r="I25" s="50" t="s">
        <v>12</v>
      </c>
      <c r="J25" s="50" t="s">
        <v>22</v>
      </c>
      <c r="K25" s="50" t="s">
        <v>10</v>
      </c>
    </row>
    <row r="26" spans="1:11" ht="27.75" customHeight="1" x14ac:dyDescent="0.2">
      <c r="A26" s="26" t="str">
        <f>IF(B26="","",1)</f>
        <v/>
      </c>
      <c r="B26" s="43"/>
      <c r="C26" s="43"/>
      <c r="D26" s="44"/>
      <c r="E26" s="45" t="str">
        <f>IF(D26="","",IF(D26=Tabelle1!$A$1,"nein",IF(D26=Tabelle1!$A$2,"ja",IF(D26=Tabelle1!$A$3,"ja"))))</f>
        <v/>
      </c>
      <c r="F26" s="46"/>
      <c r="G26" s="46"/>
      <c r="H26" s="47" t="str">
        <f>IF(G26="","",DATEDIF(F26,G26,"m")+1)</f>
        <v/>
      </c>
      <c r="I26" s="48"/>
      <c r="J26" s="49"/>
      <c r="K26" s="41" t="str">
        <f>IF(H26="","",H26*$D$17)</f>
        <v/>
      </c>
    </row>
    <row r="27" spans="1:11" ht="27.75" customHeight="1" x14ac:dyDescent="0.2">
      <c r="A27" s="20" t="str">
        <f>IF(B27="","",A26+1)</f>
        <v/>
      </c>
      <c r="B27" s="43"/>
      <c r="C27" s="43"/>
      <c r="D27" s="44"/>
      <c r="E27" s="45" t="str">
        <f>IF(D27="","",IF(D27=Tabelle1!$A$1,"nein",IF(D27=Tabelle1!$A$2,"ja",IF(D27=Tabelle1!$A$3,"ja"))))</f>
        <v/>
      </c>
      <c r="F27" s="46"/>
      <c r="G27" s="46"/>
      <c r="H27" s="47" t="str">
        <f>IF(G27="","",DATEDIF(F27,G27,"m")+1)</f>
        <v/>
      </c>
      <c r="I27" s="48"/>
      <c r="J27" s="49"/>
      <c r="K27" s="41" t="str">
        <f t="shared" ref="K27:K31" si="0">IF(H27="","",H27*$D$17)</f>
        <v/>
      </c>
    </row>
    <row r="28" spans="1:11" ht="27.75" customHeight="1" x14ac:dyDescent="0.2">
      <c r="A28" s="20" t="str">
        <f t="shared" ref="A28:A124" si="1">IF(B28="","",A27+1)</f>
        <v/>
      </c>
      <c r="B28" s="43"/>
      <c r="C28" s="43"/>
      <c r="D28" s="44"/>
      <c r="E28" s="45" t="str">
        <f>IF(D28="","",IF(D28=Tabelle1!$A$1,"nein",IF(D28=Tabelle1!$A$2,"ja",IF(D28=Tabelle1!$A$3,"ja"))))</f>
        <v/>
      </c>
      <c r="F28" s="46"/>
      <c r="G28" s="46"/>
      <c r="H28" s="47" t="str">
        <f t="shared" ref="H28:H31" si="2">IF(G28="","",DATEDIF(F28,G28,"m")+1)</f>
        <v/>
      </c>
      <c r="I28" s="48"/>
      <c r="J28" s="49"/>
      <c r="K28" s="41" t="str">
        <f t="shared" si="0"/>
        <v/>
      </c>
    </row>
    <row r="29" spans="1:11" ht="27.75" customHeight="1" x14ac:dyDescent="0.2">
      <c r="A29" s="20" t="str">
        <f t="shared" si="1"/>
        <v/>
      </c>
      <c r="B29" s="43"/>
      <c r="C29" s="43"/>
      <c r="D29" s="44"/>
      <c r="E29" s="45" t="str">
        <f>IF(D29="","",IF(D29=Tabelle1!$A$1,"nein",IF(D29=Tabelle1!$A$2,"ja",IF(D29=Tabelle1!$A$3,"ja"))))</f>
        <v/>
      </c>
      <c r="F29" s="46"/>
      <c r="G29" s="46"/>
      <c r="H29" s="47" t="str">
        <f t="shared" si="2"/>
        <v/>
      </c>
      <c r="I29" s="48"/>
      <c r="J29" s="49"/>
      <c r="K29" s="41" t="str">
        <f t="shared" si="0"/>
        <v/>
      </c>
    </row>
    <row r="30" spans="1:11" ht="27.75" customHeight="1" x14ac:dyDescent="0.2">
      <c r="A30" s="20" t="str">
        <f t="shared" si="1"/>
        <v/>
      </c>
      <c r="B30" s="43"/>
      <c r="C30" s="43"/>
      <c r="D30" s="44"/>
      <c r="E30" s="45" t="str">
        <f>IF(D30="","",IF(D30=Tabelle1!$A$1,"nein",IF(D30=Tabelle1!$A$2,"ja",IF(D30=Tabelle1!$A$3,"ja"))))</f>
        <v/>
      </c>
      <c r="F30" s="46"/>
      <c r="G30" s="46"/>
      <c r="H30" s="47" t="str">
        <f t="shared" si="2"/>
        <v/>
      </c>
      <c r="I30" s="48"/>
      <c r="J30" s="49"/>
      <c r="K30" s="41" t="str">
        <f t="shared" si="0"/>
        <v/>
      </c>
    </row>
    <row r="31" spans="1:11" ht="27.75" customHeight="1" x14ac:dyDescent="0.2">
      <c r="A31" s="20" t="str">
        <f t="shared" si="1"/>
        <v/>
      </c>
      <c r="B31" s="43"/>
      <c r="C31" s="43"/>
      <c r="D31" s="44"/>
      <c r="E31" s="45" t="str">
        <f>IF(D31="","",IF(D31=Tabelle1!$A$1,"nein",IF(D31=Tabelle1!$A$2,"ja",IF(D31=Tabelle1!$A$3,"ja"))))</f>
        <v/>
      </c>
      <c r="F31" s="46"/>
      <c r="G31" s="46"/>
      <c r="H31" s="47" t="str">
        <f t="shared" si="2"/>
        <v/>
      </c>
      <c r="I31" s="48"/>
      <c r="J31" s="49"/>
      <c r="K31" s="41" t="str">
        <f t="shared" si="0"/>
        <v/>
      </c>
    </row>
    <row r="32" spans="1:11" ht="27.75" customHeight="1" x14ac:dyDescent="0.2">
      <c r="A32" s="20" t="str">
        <f t="shared" si="1"/>
        <v/>
      </c>
      <c r="B32" s="43"/>
      <c r="C32" s="43"/>
      <c r="D32" s="44"/>
      <c r="E32" s="45" t="str">
        <f>IF(D32="","",IF(D32=Tabelle1!$A$1,"nein",IF(D32=Tabelle1!$A$2,"ja",IF(D32=Tabelle1!$A$3,"ja"))))</f>
        <v/>
      </c>
      <c r="F32" s="46"/>
      <c r="G32" s="46"/>
      <c r="H32" s="47" t="str">
        <f t="shared" ref="H32:H95" si="3">IF(G32="","",DATEDIF(F32,G32,"m")+1)</f>
        <v/>
      </c>
      <c r="I32" s="48"/>
      <c r="J32" s="49"/>
      <c r="K32" s="41" t="str">
        <f t="shared" ref="K32:K95" si="4">IF(H32="","",H32*$D$17)</f>
        <v/>
      </c>
    </row>
    <row r="33" spans="1:11" ht="27.75" customHeight="1" x14ac:dyDescent="0.2">
      <c r="A33" s="20" t="str">
        <f t="shared" si="1"/>
        <v/>
      </c>
      <c r="B33" s="43"/>
      <c r="C33" s="43"/>
      <c r="D33" s="44"/>
      <c r="E33" s="45" t="str">
        <f>IF(D33="","",IF(D33=Tabelle1!$A$1,"nein",IF(D33=Tabelle1!$A$2,"ja",IF(D33=Tabelle1!$A$3,"ja"))))</f>
        <v/>
      </c>
      <c r="F33" s="46"/>
      <c r="G33" s="46"/>
      <c r="H33" s="47" t="str">
        <f t="shared" si="3"/>
        <v/>
      </c>
      <c r="I33" s="48"/>
      <c r="J33" s="49"/>
      <c r="K33" s="41" t="str">
        <f t="shared" si="4"/>
        <v/>
      </c>
    </row>
    <row r="34" spans="1:11" ht="27.75" customHeight="1" x14ac:dyDescent="0.2">
      <c r="A34" s="20" t="str">
        <f t="shared" si="1"/>
        <v/>
      </c>
      <c r="B34" s="43"/>
      <c r="C34" s="43"/>
      <c r="D34" s="44"/>
      <c r="E34" s="45" t="str">
        <f>IF(D34="","",IF(D34=Tabelle1!$A$1,"nein",IF(D34=Tabelle1!$A$2,"ja",IF(D34=Tabelle1!$A$3,"ja"))))</f>
        <v/>
      </c>
      <c r="F34" s="46"/>
      <c r="G34" s="46"/>
      <c r="H34" s="47" t="str">
        <f t="shared" si="3"/>
        <v/>
      </c>
      <c r="I34" s="48"/>
      <c r="J34" s="49"/>
      <c r="K34" s="41" t="str">
        <f t="shared" si="4"/>
        <v/>
      </c>
    </row>
    <row r="35" spans="1:11" ht="27.75" customHeight="1" x14ac:dyDescent="0.2">
      <c r="A35" s="20" t="str">
        <f t="shared" si="1"/>
        <v/>
      </c>
      <c r="B35" s="43"/>
      <c r="C35" s="43"/>
      <c r="D35" s="44"/>
      <c r="E35" s="45" t="str">
        <f>IF(D35="","",IF(D35=Tabelle1!$A$1,"nein",IF(D35=Tabelle1!$A$2,"ja",IF(D35=Tabelle1!$A$3,"ja"))))</f>
        <v/>
      </c>
      <c r="F35" s="46"/>
      <c r="G35" s="46"/>
      <c r="H35" s="47" t="str">
        <f t="shared" si="3"/>
        <v/>
      </c>
      <c r="I35" s="48"/>
      <c r="J35" s="49"/>
      <c r="K35" s="41" t="str">
        <f t="shared" si="4"/>
        <v/>
      </c>
    </row>
    <row r="36" spans="1:11" ht="27.75" customHeight="1" x14ac:dyDescent="0.2">
      <c r="A36" s="20" t="str">
        <f t="shared" si="1"/>
        <v/>
      </c>
      <c r="B36" s="43"/>
      <c r="C36" s="43"/>
      <c r="D36" s="44"/>
      <c r="E36" s="45" t="str">
        <f>IF(D36="","",IF(D36=Tabelle1!$A$1,"nein",IF(D36=Tabelle1!$A$2,"ja",IF(D36=Tabelle1!$A$3,"ja"))))</f>
        <v/>
      </c>
      <c r="F36" s="46"/>
      <c r="G36" s="46"/>
      <c r="H36" s="47" t="str">
        <f t="shared" si="3"/>
        <v/>
      </c>
      <c r="I36" s="48"/>
      <c r="J36" s="49"/>
      <c r="K36" s="41" t="str">
        <f t="shared" si="4"/>
        <v/>
      </c>
    </row>
    <row r="37" spans="1:11" ht="27.75" customHeight="1" x14ac:dyDescent="0.2">
      <c r="A37" s="20" t="str">
        <f t="shared" si="1"/>
        <v/>
      </c>
      <c r="B37" s="43"/>
      <c r="C37" s="43"/>
      <c r="D37" s="44"/>
      <c r="E37" s="45" t="str">
        <f>IF(D37="","",IF(D37=Tabelle1!$A$1,"nein",IF(D37=Tabelle1!$A$2,"ja",IF(D37=Tabelle1!$A$3,"ja"))))</f>
        <v/>
      </c>
      <c r="F37" s="46"/>
      <c r="G37" s="46"/>
      <c r="H37" s="47" t="str">
        <f t="shared" si="3"/>
        <v/>
      </c>
      <c r="I37" s="48"/>
      <c r="J37" s="49"/>
      <c r="K37" s="41" t="str">
        <f t="shared" si="4"/>
        <v/>
      </c>
    </row>
    <row r="38" spans="1:11" ht="27.75" customHeight="1" x14ac:dyDescent="0.2">
      <c r="A38" s="20" t="str">
        <f t="shared" si="1"/>
        <v/>
      </c>
      <c r="B38" s="43"/>
      <c r="C38" s="43"/>
      <c r="D38" s="44"/>
      <c r="E38" s="45" t="str">
        <f>IF(D38="","",IF(D38=Tabelle1!$A$1,"nein",IF(D38=Tabelle1!$A$2,"ja",IF(D38=Tabelle1!$A$3,"ja"))))</f>
        <v/>
      </c>
      <c r="F38" s="46"/>
      <c r="G38" s="46"/>
      <c r="H38" s="47" t="str">
        <f t="shared" si="3"/>
        <v/>
      </c>
      <c r="I38" s="48"/>
      <c r="J38" s="49"/>
      <c r="K38" s="41" t="str">
        <f t="shared" si="4"/>
        <v/>
      </c>
    </row>
    <row r="39" spans="1:11" ht="27.75" customHeight="1" x14ac:dyDescent="0.2">
      <c r="A39" s="20" t="str">
        <f t="shared" si="1"/>
        <v/>
      </c>
      <c r="B39" s="43"/>
      <c r="C39" s="43"/>
      <c r="D39" s="44"/>
      <c r="E39" s="45" t="str">
        <f>IF(D39="","",IF(D39=Tabelle1!$A$1,"nein",IF(D39=Tabelle1!$A$2,"ja",IF(D39=Tabelle1!$A$3,"ja"))))</f>
        <v/>
      </c>
      <c r="F39" s="46"/>
      <c r="G39" s="46"/>
      <c r="H39" s="47" t="str">
        <f t="shared" si="3"/>
        <v/>
      </c>
      <c r="I39" s="48"/>
      <c r="J39" s="49"/>
      <c r="K39" s="41" t="str">
        <f t="shared" si="4"/>
        <v/>
      </c>
    </row>
    <row r="40" spans="1:11" ht="27.75" customHeight="1" x14ac:dyDescent="0.2">
      <c r="A40" s="20" t="str">
        <f t="shared" si="1"/>
        <v/>
      </c>
      <c r="B40" s="43"/>
      <c r="C40" s="43"/>
      <c r="D40" s="44"/>
      <c r="E40" s="45" t="str">
        <f>IF(D40="","",IF(D40=Tabelle1!$A$1,"nein",IF(D40=Tabelle1!$A$2,"ja",IF(D40=Tabelle1!$A$3,"ja"))))</f>
        <v/>
      </c>
      <c r="F40" s="46"/>
      <c r="G40" s="46"/>
      <c r="H40" s="47" t="str">
        <f t="shared" si="3"/>
        <v/>
      </c>
      <c r="I40" s="48"/>
      <c r="J40" s="49"/>
      <c r="K40" s="41" t="str">
        <f t="shared" si="4"/>
        <v/>
      </c>
    </row>
    <row r="41" spans="1:11" ht="27.75" customHeight="1" x14ac:dyDescent="0.2">
      <c r="A41" s="20" t="str">
        <f t="shared" si="1"/>
        <v/>
      </c>
      <c r="B41" s="43"/>
      <c r="C41" s="43"/>
      <c r="D41" s="44"/>
      <c r="E41" s="45" t="str">
        <f>IF(D41="","",IF(D41=Tabelle1!$A$1,"nein",IF(D41=Tabelle1!$A$2,"ja",IF(D41=Tabelle1!$A$3,"ja"))))</f>
        <v/>
      </c>
      <c r="F41" s="46"/>
      <c r="G41" s="46"/>
      <c r="H41" s="47" t="str">
        <f t="shared" si="3"/>
        <v/>
      </c>
      <c r="I41" s="48"/>
      <c r="J41" s="49"/>
      <c r="K41" s="41" t="str">
        <f t="shared" si="4"/>
        <v/>
      </c>
    </row>
    <row r="42" spans="1:11" ht="27.75" customHeight="1" x14ac:dyDescent="0.2">
      <c r="A42" s="20" t="str">
        <f t="shared" si="1"/>
        <v/>
      </c>
      <c r="B42" s="43"/>
      <c r="C42" s="43"/>
      <c r="D42" s="44"/>
      <c r="E42" s="45" t="str">
        <f>IF(D42="","",IF(D42=Tabelle1!$A$1,"nein",IF(D42=Tabelle1!$A$2,"ja",IF(D42=Tabelle1!$A$3,"ja"))))</f>
        <v/>
      </c>
      <c r="F42" s="46"/>
      <c r="G42" s="46"/>
      <c r="H42" s="47" t="str">
        <f t="shared" si="3"/>
        <v/>
      </c>
      <c r="I42" s="48"/>
      <c r="J42" s="49"/>
      <c r="K42" s="41" t="str">
        <f t="shared" si="4"/>
        <v/>
      </c>
    </row>
    <row r="43" spans="1:11" ht="27.75" customHeight="1" x14ac:dyDescent="0.2">
      <c r="A43" s="20" t="str">
        <f t="shared" si="1"/>
        <v/>
      </c>
      <c r="B43" s="43"/>
      <c r="C43" s="43"/>
      <c r="D43" s="44"/>
      <c r="E43" s="45" t="str">
        <f>IF(D43="","",IF(D43=Tabelle1!$A$1,"nein",IF(D43=Tabelle1!$A$2,"ja",IF(D43=Tabelle1!$A$3,"ja"))))</f>
        <v/>
      </c>
      <c r="F43" s="46"/>
      <c r="G43" s="46"/>
      <c r="H43" s="47" t="str">
        <f t="shared" si="3"/>
        <v/>
      </c>
      <c r="I43" s="48"/>
      <c r="J43" s="49"/>
      <c r="K43" s="41" t="str">
        <f t="shared" si="4"/>
        <v/>
      </c>
    </row>
    <row r="44" spans="1:11" ht="27.75" customHeight="1" x14ac:dyDescent="0.2">
      <c r="A44" s="20" t="str">
        <f t="shared" si="1"/>
        <v/>
      </c>
      <c r="B44" s="43"/>
      <c r="C44" s="43"/>
      <c r="D44" s="44"/>
      <c r="E44" s="45" t="str">
        <f>IF(D44="","",IF(D44=Tabelle1!$A$1,"nein",IF(D44=Tabelle1!$A$2,"ja",IF(D44=Tabelle1!$A$3,"ja"))))</f>
        <v/>
      </c>
      <c r="F44" s="46"/>
      <c r="G44" s="46"/>
      <c r="H44" s="47" t="str">
        <f t="shared" si="3"/>
        <v/>
      </c>
      <c r="I44" s="48"/>
      <c r="J44" s="49"/>
      <c r="K44" s="41" t="str">
        <f t="shared" si="4"/>
        <v/>
      </c>
    </row>
    <row r="45" spans="1:11" ht="27.75" customHeight="1" x14ac:dyDescent="0.2">
      <c r="A45" s="20" t="str">
        <f t="shared" si="1"/>
        <v/>
      </c>
      <c r="B45" s="43"/>
      <c r="C45" s="43"/>
      <c r="D45" s="44"/>
      <c r="E45" s="45" t="str">
        <f>IF(D45="","",IF(D45=Tabelle1!$A$1,"nein",IF(D45=Tabelle1!$A$2,"ja",IF(D45=Tabelle1!$A$3,"ja"))))</f>
        <v/>
      </c>
      <c r="F45" s="46"/>
      <c r="G45" s="46"/>
      <c r="H45" s="47" t="str">
        <f t="shared" si="3"/>
        <v/>
      </c>
      <c r="I45" s="48"/>
      <c r="J45" s="49"/>
      <c r="K45" s="41" t="str">
        <f t="shared" si="4"/>
        <v/>
      </c>
    </row>
    <row r="46" spans="1:11" ht="27.75" customHeight="1" x14ac:dyDescent="0.2">
      <c r="A46" s="20" t="str">
        <f t="shared" si="1"/>
        <v/>
      </c>
      <c r="B46" s="43"/>
      <c r="C46" s="43"/>
      <c r="D46" s="44"/>
      <c r="E46" s="45" t="str">
        <f>IF(D46="","",IF(D46=Tabelle1!$A$1,"nein",IF(D46=Tabelle1!$A$2,"ja",IF(D46=Tabelle1!$A$3,"ja"))))</f>
        <v/>
      </c>
      <c r="F46" s="46"/>
      <c r="G46" s="46"/>
      <c r="H46" s="47" t="str">
        <f t="shared" si="3"/>
        <v/>
      </c>
      <c r="I46" s="48"/>
      <c r="J46" s="49"/>
      <c r="K46" s="41" t="str">
        <f t="shared" si="4"/>
        <v/>
      </c>
    </row>
    <row r="47" spans="1:11" ht="27.75" customHeight="1" x14ac:dyDescent="0.2">
      <c r="A47" s="20" t="str">
        <f t="shared" si="1"/>
        <v/>
      </c>
      <c r="B47" s="43"/>
      <c r="C47" s="43"/>
      <c r="D47" s="44"/>
      <c r="E47" s="45" t="str">
        <f>IF(D47="","",IF(D47=Tabelle1!$A$1,"nein",IF(D47=Tabelle1!$A$2,"ja",IF(D47=Tabelle1!$A$3,"ja"))))</f>
        <v/>
      </c>
      <c r="F47" s="46"/>
      <c r="G47" s="46"/>
      <c r="H47" s="47" t="str">
        <f t="shared" si="3"/>
        <v/>
      </c>
      <c r="I47" s="48"/>
      <c r="J47" s="49"/>
      <c r="K47" s="41" t="str">
        <f t="shared" si="4"/>
        <v/>
      </c>
    </row>
    <row r="48" spans="1:11" ht="27.75" customHeight="1" x14ac:dyDescent="0.2">
      <c r="A48" s="20" t="str">
        <f t="shared" si="1"/>
        <v/>
      </c>
      <c r="B48" s="43"/>
      <c r="C48" s="43"/>
      <c r="D48" s="44"/>
      <c r="E48" s="45" t="str">
        <f>IF(D48="","",IF(D48=Tabelle1!$A$1,"nein",IF(D48=Tabelle1!$A$2,"ja",IF(D48=Tabelle1!$A$3,"ja"))))</f>
        <v/>
      </c>
      <c r="F48" s="46"/>
      <c r="G48" s="46"/>
      <c r="H48" s="47" t="str">
        <f t="shared" si="3"/>
        <v/>
      </c>
      <c r="I48" s="48"/>
      <c r="J48" s="49"/>
      <c r="K48" s="41" t="str">
        <f t="shared" si="4"/>
        <v/>
      </c>
    </row>
    <row r="49" spans="1:11" ht="27.75" customHeight="1" x14ac:dyDescent="0.2">
      <c r="A49" s="20" t="str">
        <f t="shared" si="1"/>
        <v/>
      </c>
      <c r="B49" s="43"/>
      <c r="C49" s="43"/>
      <c r="D49" s="44"/>
      <c r="E49" s="45" t="str">
        <f>IF(D49="","",IF(D49=Tabelle1!$A$1,"nein",IF(D49=Tabelle1!$A$2,"ja",IF(D49=Tabelle1!$A$3,"ja"))))</f>
        <v/>
      </c>
      <c r="F49" s="46"/>
      <c r="G49" s="46"/>
      <c r="H49" s="47" t="str">
        <f t="shared" si="3"/>
        <v/>
      </c>
      <c r="I49" s="48"/>
      <c r="J49" s="49"/>
      <c r="K49" s="41" t="str">
        <f t="shared" si="4"/>
        <v/>
      </c>
    </row>
    <row r="50" spans="1:11" ht="27.75" customHeight="1" x14ac:dyDescent="0.2">
      <c r="A50" s="20" t="str">
        <f t="shared" si="1"/>
        <v/>
      </c>
      <c r="B50" s="43"/>
      <c r="C50" s="43"/>
      <c r="D50" s="44"/>
      <c r="E50" s="45" t="str">
        <f>IF(D50="","",IF(D50=Tabelle1!$A$1,"nein",IF(D50=Tabelle1!$A$2,"ja",IF(D50=Tabelle1!$A$3,"ja"))))</f>
        <v/>
      </c>
      <c r="F50" s="46"/>
      <c r="G50" s="46"/>
      <c r="H50" s="47" t="str">
        <f t="shared" si="3"/>
        <v/>
      </c>
      <c r="I50" s="48"/>
      <c r="J50" s="49"/>
      <c r="K50" s="41" t="str">
        <f t="shared" si="4"/>
        <v/>
      </c>
    </row>
    <row r="51" spans="1:11" ht="27.75" customHeight="1" x14ac:dyDescent="0.2">
      <c r="A51" s="20" t="str">
        <f t="shared" si="1"/>
        <v/>
      </c>
      <c r="B51" s="43"/>
      <c r="C51" s="43"/>
      <c r="D51" s="44"/>
      <c r="E51" s="45" t="str">
        <f>IF(D51="","",IF(D51=Tabelle1!$A$1,"nein",IF(D51=Tabelle1!$A$2,"ja",IF(D51=Tabelle1!$A$3,"ja"))))</f>
        <v/>
      </c>
      <c r="F51" s="46"/>
      <c r="G51" s="46"/>
      <c r="H51" s="47" t="str">
        <f t="shared" si="3"/>
        <v/>
      </c>
      <c r="I51" s="48"/>
      <c r="J51" s="49"/>
      <c r="K51" s="41" t="str">
        <f t="shared" si="4"/>
        <v/>
      </c>
    </row>
    <row r="52" spans="1:11" ht="27.75" customHeight="1" x14ac:dyDescent="0.2">
      <c r="A52" s="20" t="str">
        <f t="shared" si="1"/>
        <v/>
      </c>
      <c r="B52" s="43"/>
      <c r="C52" s="43"/>
      <c r="D52" s="44"/>
      <c r="E52" s="45" t="str">
        <f>IF(D52="","",IF(D52=Tabelle1!$A$1,"nein",IF(D52=Tabelle1!$A$2,"ja",IF(D52=Tabelle1!$A$3,"ja"))))</f>
        <v/>
      </c>
      <c r="F52" s="46"/>
      <c r="G52" s="46"/>
      <c r="H52" s="47" t="str">
        <f t="shared" si="3"/>
        <v/>
      </c>
      <c r="I52" s="48"/>
      <c r="J52" s="49"/>
      <c r="K52" s="41" t="str">
        <f t="shared" si="4"/>
        <v/>
      </c>
    </row>
    <row r="53" spans="1:11" ht="27.75" customHeight="1" x14ac:dyDescent="0.2">
      <c r="A53" s="20" t="str">
        <f t="shared" si="1"/>
        <v/>
      </c>
      <c r="B53" s="43"/>
      <c r="C53" s="43"/>
      <c r="D53" s="44"/>
      <c r="E53" s="45" t="str">
        <f>IF(D53="","",IF(D53=Tabelle1!$A$1,"nein",IF(D53=Tabelle1!$A$2,"ja",IF(D53=Tabelle1!$A$3,"ja"))))</f>
        <v/>
      </c>
      <c r="F53" s="46"/>
      <c r="G53" s="46"/>
      <c r="H53" s="47" t="str">
        <f t="shared" si="3"/>
        <v/>
      </c>
      <c r="I53" s="48"/>
      <c r="J53" s="49"/>
      <c r="K53" s="41" t="str">
        <f t="shared" si="4"/>
        <v/>
      </c>
    </row>
    <row r="54" spans="1:11" ht="27.75" customHeight="1" x14ac:dyDescent="0.2">
      <c r="A54" s="20" t="str">
        <f t="shared" si="1"/>
        <v/>
      </c>
      <c r="B54" s="43"/>
      <c r="C54" s="43"/>
      <c r="D54" s="44"/>
      <c r="E54" s="45" t="str">
        <f>IF(D54="","",IF(D54=Tabelle1!$A$1,"nein",IF(D54=Tabelle1!$A$2,"ja",IF(D54=Tabelle1!$A$3,"ja"))))</f>
        <v/>
      </c>
      <c r="F54" s="46"/>
      <c r="G54" s="46"/>
      <c r="H54" s="47" t="str">
        <f t="shared" si="3"/>
        <v/>
      </c>
      <c r="I54" s="48"/>
      <c r="J54" s="49"/>
      <c r="K54" s="41" t="str">
        <f t="shared" si="4"/>
        <v/>
      </c>
    </row>
    <row r="55" spans="1:11" ht="27.75" customHeight="1" x14ac:dyDescent="0.2">
      <c r="A55" s="20" t="str">
        <f t="shared" si="1"/>
        <v/>
      </c>
      <c r="B55" s="43"/>
      <c r="C55" s="43"/>
      <c r="D55" s="44"/>
      <c r="E55" s="45" t="str">
        <f>IF(D55="","",IF(D55=Tabelle1!$A$1,"nein",IF(D55=Tabelle1!$A$2,"ja",IF(D55=Tabelle1!$A$3,"ja"))))</f>
        <v/>
      </c>
      <c r="F55" s="46"/>
      <c r="G55" s="46"/>
      <c r="H55" s="47" t="str">
        <f t="shared" si="3"/>
        <v/>
      </c>
      <c r="I55" s="48"/>
      <c r="J55" s="49"/>
      <c r="K55" s="41" t="str">
        <f t="shared" si="4"/>
        <v/>
      </c>
    </row>
    <row r="56" spans="1:11" ht="27.75" customHeight="1" x14ac:dyDescent="0.2">
      <c r="A56" s="20" t="str">
        <f t="shared" si="1"/>
        <v/>
      </c>
      <c r="B56" s="43"/>
      <c r="C56" s="43"/>
      <c r="D56" s="44"/>
      <c r="E56" s="45" t="str">
        <f>IF(D56="","",IF(D56=Tabelle1!$A$1,"nein",IF(D56=Tabelle1!$A$2,"ja",IF(D56=Tabelle1!$A$3,"ja"))))</f>
        <v/>
      </c>
      <c r="F56" s="46"/>
      <c r="G56" s="46"/>
      <c r="H56" s="47" t="str">
        <f t="shared" si="3"/>
        <v/>
      </c>
      <c r="I56" s="48"/>
      <c r="J56" s="49"/>
      <c r="K56" s="41" t="str">
        <f t="shared" si="4"/>
        <v/>
      </c>
    </row>
    <row r="57" spans="1:11" ht="27.75" customHeight="1" x14ac:dyDescent="0.2">
      <c r="A57" s="20" t="str">
        <f t="shared" si="1"/>
        <v/>
      </c>
      <c r="B57" s="43"/>
      <c r="C57" s="43"/>
      <c r="D57" s="44"/>
      <c r="E57" s="45" t="str">
        <f>IF(D57="","",IF(D57=Tabelle1!$A$1,"nein",IF(D57=Tabelle1!$A$2,"ja",IF(D57=Tabelle1!$A$3,"ja"))))</f>
        <v/>
      </c>
      <c r="F57" s="46"/>
      <c r="G57" s="46"/>
      <c r="H57" s="47" t="str">
        <f t="shared" si="3"/>
        <v/>
      </c>
      <c r="I57" s="48"/>
      <c r="J57" s="49"/>
      <c r="K57" s="41" t="str">
        <f t="shared" si="4"/>
        <v/>
      </c>
    </row>
    <row r="58" spans="1:11" ht="27.75" customHeight="1" x14ac:dyDescent="0.2">
      <c r="A58" s="20" t="str">
        <f t="shared" si="1"/>
        <v/>
      </c>
      <c r="B58" s="43"/>
      <c r="C58" s="43"/>
      <c r="D58" s="44"/>
      <c r="E58" s="45" t="str">
        <f>IF(D58="","",IF(D58=Tabelle1!$A$1,"nein",IF(D58=Tabelle1!$A$2,"ja",IF(D58=Tabelle1!$A$3,"ja"))))</f>
        <v/>
      </c>
      <c r="F58" s="46"/>
      <c r="G58" s="46"/>
      <c r="H58" s="47" t="str">
        <f t="shared" si="3"/>
        <v/>
      </c>
      <c r="I58" s="48"/>
      <c r="J58" s="49"/>
      <c r="K58" s="41" t="str">
        <f t="shared" si="4"/>
        <v/>
      </c>
    </row>
    <row r="59" spans="1:11" ht="27.75" customHeight="1" x14ac:dyDescent="0.2">
      <c r="A59" s="20" t="str">
        <f t="shared" si="1"/>
        <v/>
      </c>
      <c r="B59" s="43"/>
      <c r="C59" s="43"/>
      <c r="D59" s="44"/>
      <c r="E59" s="45" t="str">
        <f>IF(D59="","",IF(D59=Tabelle1!$A$1,"nein",IF(D59=Tabelle1!$A$2,"ja",IF(D59=Tabelle1!$A$3,"ja"))))</f>
        <v/>
      </c>
      <c r="F59" s="46"/>
      <c r="G59" s="46"/>
      <c r="H59" s="47" t="str">
        <f t="shared" si="3"/>
        <v/>
      </c>
      <c r="I59" s="48"/>
      <c r="J59" s="49"/>
      <c r="K59" s="41" t="str">
        <f t="shared" si="4"/>
        <v/>
      </c>
    </row>
    <row r="60" spans="1:11" ht="27.75" customHeight="1" x14ac:dyDescent="0.2">
      <c r="A60" s="20" t="str">
        <f t="shared" si="1"/>
        <v/>
      </c>
      <c r="B60" s="43"/>
      <c r="C60" s="43"/>
      <c r="D60" s="44"/>
      <c r="E60" s="45" t="str">
        <f>IF(D60="","",IF(D60=Tabelle1!$A$1,"nein",IF(D60=Tabelle1!$A$2,"ja",IF(D60=Tabelle1!$A$3,"ja"))))</f>
        <v/>
      </c>
      <c r="F60" s="46"/>
      <c r="G60" s="46"/>
      <c r="H60" s="47" t="str">
        <f t="shared" si="3"/>
        <v/>
      </c>
      <c r="I60" s="48"/>
      <c r="J60" s="49"/>
      <c r="K60" s="41" t="str">
        <f t="shared" si="4"/>
        <v/>
      </c>
    </row>
    <row r="61" spans="1:11" ht="27.75" customHeight="1" x14ac:dyDescent="0.2">
      <c r="A61" s="20" t="str">
        <f t="shared" si="1"/>
        <v/>
      </c>
      <c r="B61" s="43"/>
      <c r="C61" s="43"/>
      <c r="D61" s="44"/>
      <c r="E61" s="45" t="str">
        <f>IF(D61="","",IF(D61=Tabelle1!$A$1,"nein",IF(D61=Tabelle1!$A$2,"ja",IF(D61=Tabelle1!$A$3,"ja"))))</f>
        <v/>
      </c>
      <c r="F61" s="46"/>
      <c r="G61" s="46"/>
      <c r="H61" s="47" t="str">
        <f t="shared" si="3"/>
        <v/>
      </c>
      <c r="I61" s="48"/>
      <c r="J61" s="49"/>
      <c r="K61" s="41" t="str">
        <f t="shared" si="4"/>
        <v/>
      </c>
    </row>
    <row r="62" spans="1:11" ht="27.75" customHeight="1" x14ac:dyDescent="0.2">
      <c r="A62" s="20" t="str">
        <f t="shared" si="1"/>
        <v/>
      </c>
      <c r="B62" s="43"/>
      <c r="C62" s="43"/>
      <c r="D62" s="44"/>
      <c r="E62" s="45" t="str">
        <f>IF(D62="","",IF(D62=Tabelle1!$A$1,"nein",IF(D62=Tabelle1!$A$2,"ja",IF(D62=Tabelle1!$A$3,"ja"))))</f>
        <v/>
      </c>
      <c r="F62" s="46"/>
      <c r="G62" s="46"/>
      <c r="H62" s="47" t="str">
        <f t="shared" si="3"/>
        <v/>
      </c>
      <c r="I62" s="48"/>
      <c r="J62" s="49"/>
      <c r="K62" s="41" t="str">
        <f t="shared" si="4"/>
        <v/>
      </c>
    </row>
    <row r="63" spans="1:11" ht="27.75" customHeight="1" x14ac:dyDescent="0.2">
      <c r="A63" s="20" t="str">
        <f t="shared" si="1"/>
        <v/>
      </c>
      <c r="B63" s="43"/>
      <c r="C63" s="43"/>
      <c r="D63" s="44"/>
      <c r="E63" s="45" t="str">
        <f>IF(D63="","",IF(D63=Tabelle1!$A$1,"nein",IF(D63=Tabelle1!$A$2,"ja",IF(D63=Tabelle1!$A$3,"ja"))))</f>
        <v/>
      </c>
      <c r="F63" s="46"/>
      <c r="G63" s="46"/>
      <c r="H63" s="47" t="str">
        <f t="shared" si="3"/>
        <v/>
      </c>
      <c r="I63" s="48"/>
      <c r="J63" s="49"/>
      <c r="K63" s="41" t="str">
        <f t="shared" si="4"/>
        <v/>
      </c>
    </row>
    <row r="64" spans="1:11" ht="27.75" customHeight="1" x14ac:dyDescent="0.2">
      <c r="A64" s="20" t="str">
        <f t="shared" si="1"/>
        <v/>
      </c>
      <c r="B64" s="43"/>
      <c r="C64" s="43"/>
      <c r="D64" s="44"/>
      <c r="E64" s="45" t="str">
        <f>IF(D64="","",IF(D64=Tabelle1!$A$1,"nein",IF(D64=Tabelle1!$A$2,"ja",IF(D64=Tabelle1!$A$3,"ja"))))</f>
        <v/>
      </c>
      <c r="F64" s="46"/>
      <c r="G64" s="46"/>
      <c r="H64" s="47" t="str">
        <f t="shared" si="3"/>
        <v/>
      </c>
      <c r="I64" s="48"/>
      <c r="J64" s="49"/>
      <c r="K64" s="41" t="str">
        <f t="shared" si="4"/>
        <v/>
      </c>
    </row>
    <row r="65" spans="1:11" ht="27.75" customHeight="1" x14ac:dyDescent="0.2">
      <c r="A65" s="20" t="str">
        <f t="shared" si="1"/>
        <v/>
      </c>
      <c r="B65" s="43"/>
      <c r="C65" s="43"/>
      <c r="D65" s="44"/>
      <c r="E65" s="45" t="str">
        <f>IF(D65="","",IF(D65=Tabelle1!$A$1,"nein",IF(D65=Tabelle1!$A$2,"ja",IF(D65=Tabelle1!$A$3,"ja"))))</f>
        <v/>
      </c>
      <c r="F65" s="46"/>
      <c r="G65" s="46"/>
      <c r="H65" s="47" t="str">
        <f t="shared" si="3"/>
        <v/>
      </c>
      <c r="I65" s="48"/>
      <c r="J65" s="49"/>
      <c r="K65" s="41" t="str">
        <f t="shared" si="4"/>
        <v/>
      </c>
    </row>
    <row r="66" spans="1:11" ht="27.75" customHeight="1" x14ac:dyDescent="0.2">
      <c r="A66" s="20" t="str">
        <f t="shared" si="1"/>
        <v/>
      </c>
      <c r="B66" s="43"/>
      <c r="C66" s="43"/>
      <c r="D66" s="44"/>
      <c r="E66" s="45" t="str">
        <f>IF(D66="","",IF(D66=Tabelle1!$A$1,"nein",IF(D66=Tabelle1!$A$2,"ja",IF(D66=Tabelle1!$A$3,"ja"))))</f>
        <v/>
      </c>
      <c r="F66" s="46"/>
      <c r="G66" s="46"/>
      <c r="H66" s="47" t="str">
        <f t="shared" si="3"/>
        <v/>
      </c>
      <c r="I66" s="48"/>
      <c r="J66" s="49"/>
      <c r="K66" s="41" t="str">
        <f t="shared" si="4"/>
        <v/>
      </c>
    </row>
    <row r="67" spans="1:11" ht="27.75" customHeight="1" x14ac:dyDescent="0.2">
      <c r="A67" s="20" t="str">
        <f t="shared" si="1"/>
        <v/>
      </c>
      <c r="B67" s="43"/>
      <c r="C67" s="43"/>
      <c r="D67" s="44"/>
      <c r="E67" s="45" t="str">
        <f>IF(D67="","",IF(D67=Tabelle1!$A$1,"nein",IF(D67=Tabelle1!$A$2,"ja",IF(D67=Tabelle1!$A$3,"ja"))))</f>
        <v/>
      </c>
      <c r="F67" s="46"/>
      <c r="G67" s="46"/>
      <c r="H67" s="47" t="str">
        <f t="shared" si="3"/>
        <v/>
      </c>
      <c r="I67" s="48"/>
      <c r="J67" s="49"/>
      <c r="K67" s="41" t="str">
        <f t="shared" si="4"/>
        <v/>
      </c>
    </row>
    <row r="68" spans="1:11" ht="27.75" customHeight="1" x14ac:dyDescent="0.2">
      <c r="A68" s="20" t="str">
        <f t="shared" si="1"/>
        <v/>
      </c>
      <c r="B68" s="43"/>
      <c r="C68" s="43"/>
      <c r="D68" s="44"/>
      <c r="E68" s="45" t="str">
        <f>IF(D68="","",IF(D68=Tabelle1!$A$1,"nein",IF(D68=Tabelle1!$A$2,"ja",IF(D68=Tabelle1!$A$3,"ja"))))</f>
        <v/>
      </c>
      <c r="F68" s="46"/>
      <c r="G68" s="46"/>
      <c r="H68" s="47" t="str">
        <f t="shared" si="3"/>
        <v/>
      </c>
      <c r="I68" s="48"/>
      <c r="J68" s="49"/>
      <c r="K68" s="41" t="str">
        <f t="shared" si="4"/>
        <v/>
      </c>
    </row>
    <row r="69" spans="1:11" ht="27.75" customHeight="1" x14ac:dyDescent="0.2">
      <c r="A69" s="20" t="str">
        <f t="shared" si="1"/>
        <v/>
      </c>
      <c r="B69" s="43"/>
      <c r="C69" s="43"/>
      <c r="D69" s="44"/>
      <c r="E69" s="45" t="str">
        <f>IF(D69="","",IF(D69=Tabelle1!$A$1,"nein",IF(D69=Tabelle1!$A$2,"ja",IF(D69=Tabelle1!$A$3,"ja"))))</f>
        <v/>
      </c>
      <c r="F69" s="46"/>
      <c r="G69" s="46"/>
      <c r="H69" s="47" t="str">
        <f t="shared" si="3"/>
        <v/>
      </c>
      <c r="I69" s="48"/>
      <c r="J69" s="49"/>
      <c r="K69" s="41" t="str">
        <f t="shared" si="4"/>
        <v/>
      </c>
    </row>
    <row r="70" spans="1:11" ht="27.75" customHeight="1" x14ac:dyDescent="0.2">
      <c r="A70" s="20" t="str">
        <f t="shared" si="1"/>
        <v/>
      </c>
      <c r="B70" s="43"/>
      <c r="C70" s="43"/>
      <c r="D70" s="44"/>
      <c r="E70" s="45" t="str">
        <f>IF(D70="","",IF(D70=Tabelle1!$A$1,"nein",IF(D70=Tabelle1!$A$2,"ja",IF(D70=Tabelle1!$A$3,"ja"))))</f>
        <v/>
      </c>
      <c r="F70" s="46"/>
      <c r="G70" s="46"/>
      <c r="H70" s="47" t="str">
        <f t="shared" si="3"/>
        <v/>
      </c>
      <c r="I70" s="48"/>
      <c r="J70" s="49"/>
      <c r="K70" s="41" t="str">
        <f t="shared" si="4"/>
        <v/>
      </c>
    </row>
    <row r="71" spans="1:11" ht="27.75" customHeight="1" x14ac:dyDescent="0.2">
      <c r="A71" s="20" t="str">
        <f t="shared" si="1"/>
        <v/>
      </c>
      <c r="B71" s="43"/>
      <c r="C71" s="43"/>
      <c r="D71" s="44"/>
      <c r="E71" s="45" t="str">
        <f>IF(D71="","",IF(D71=Tabelle1!$A$1,"nein",IF(D71=Tabelle1!$A$2,"ja",IF(D71=Tabelle1!$A$3,"ja"))))</f>
        <v/>
      </c>
      <c r="F71" s="46"/>
      <c r="G71" s="46"/>
      <c r="H71" s="47" t="str">
        <f t="shared" si="3"/>
        <v/>
      </c>
      <c r="I71" s="48"/>
      <c r="J71" s="49"/>
      <c r="K71" s="41" t="str">
        <f t="shared" si="4"/>
        <v/>
      </c>
    </row>
    <row r="72" spans="1:11" ht="27.75" customHeight="1" x14ac:dyDescent="0.2">
      <c r="A72" s="20" t="str">
        <f t="shared" si="1"/>
        <v/>
      </c>
      <c r="B72" s="43"/>
      <c r="C72" s="43"/>
      <c r="D72" s="44"/>
      <c r="E72" s="45" t="str">
        <f>IF(D72="","",IF(D72=Tabelle1!$A$1,"nein",IF(D72=Tabelle1!$A$2,"ja",IF(D72=Tabelle1!$A$3,"ja"))))</f>
        <v/>
      </c>
      <c r="F72" s="46"/>
      <c r="G72" s="46"/>
      <c r="H72" s="47" t="str">
        <f t="shared" si="3"/>
        <v/>
      </c>
      <c r="I72" s="48"/>
      <c r="J72" s="49"/>
      <c r="K72" s="41" t="str">
        <f t="shared" si="4"/>
        <v/>
      </c>
    </row>
    <row r="73" spans="1:11" ht="27.75" customHeight="1" x14ac:dyDescent="0.2">
      <c r="A73" s="20" t="str">
        <f t="shared" si="1"/>
        <v/>
      </c>
      <c r="B73" s="43"/>
      <c r="C73" s="43"/>
      <c r="D73" s="44"/>
      <c r="E73" s="45" t="str">
        <f>IF(D73="","",IF(D73=Tabelle1!$A$1,"nein",IF(D73=Tabelle1!$A$2,"ja",IF(D73=Tabelle1!$A$3,"ja"))))</f>
        <v/>
      </c>
      <c r="F73" s="46"/>
      <c r="G73" s="46"/>
      <c r="H73" s="47" t="str">
        <f t="shared" si="3"/>
        <v/>
      </c>
      <c r="I73" s="48"/>
      <c r="J73" s="49"/>
      <c r="K73" s="41" t="str">
        <f t="shared" si="4"/>
        <v/>
      </c>
    </row>
    <row r="74" spans="1:11" ht="27.75" customHeight="1" x14ac:dyDescent="0.2">
      <c r="A74" s="20" t="str">
        <f t="shared" si="1"/>
        <v/>
      </c>
      <c r="B74" s="43"/>
      <c r="C74" s="43"/>
      <c r="D74" s="44"/>
      <c r="E74" s="45" t="str">
        <f>IF(D74="","",IF(D74=Tabelle1!$A$1,"nein",IF(D74=Tabelle1!$A$2,"ja",IF(D74=Tabelle1!$A$3,"ja"))))</f>
        <v/>
      </c>
      <c r="F74" s="46"/>
      <c r="G74" s="46"/>
      <c r="H74" s="47" t="str">
        <f t="shared" si="3"/>
        <v/>
      </c>
      <c r="I74" s="48"/>
      <c r="J74" s="49"/>
      <c r="K74" s="41" t="str">
        <f t="shared" si="4"/>
        <v/>
      </c>
    </row>
    <row r="75" spans="1:11" ht="27.75" customHeight="1" x14ac:dyDescent="0.2">
      <c r="A75" s="20" t="str">
        <f t="shared" si="1"/>
        <v/>
      </c>
      <c r="B75" s="43"/>
      <c r="C75" s="43"/>
      <c r="D75" s="44"/>
      <c r="E75" s="45" t="str">
        <f>IF(D75="","",IF(D75=Tabelle1!$A$1,"nein",IF(D75=Tabelle1!$A$2,"ja",IF(D75=Tabelle1!$A$3,"ja"))))</f>
        <v/>
      </c>
      <c r="F75" s="46"/>
      <c r="G75" s="46"/>
      <c r="H75" s="47" t="str">
        <f t="shared" si="3"/>
        <v/>
      </c>
      <c r="I75" s="48"/>
      <c r="J75" s="49"/>
      <c r="K75" s="41" t="str">
        <f t="shared" si="4"/>
        <v/>
      </c>
    </row>
    <row r="76" spans="1:11" ht="27.75" customHeight="1" x14ac:dyDescent="0.2">
      <c r="A76" s="20" t="str">
        <f t="shared" si="1"/>
        <v/>
      </c>
      <c r="B76" s="43"/>
      <c r="C76" s="43"/>
      <c r="D76" s="44"/>
      <c r="E76" s="45" t="str">
        <f>IF(D76="","",IF(D76=Tabelle1!$A$1,"nein",IF(D76=Tabelle1!$A$2,"ja",IF(D76=Tabelle1!$A$3,"ja"))))</f>
        <v/>
      </c>
      <c r="F76" s="46"/>
      <c r="G76" s="46"/>
      <c r="H76" s="47" t="str">
        <f t="shared" si="3"/>
        <v/>
      </c>
      <c r="I76" s="48"/>
      <c r="J76" s="49"/>
      <c r="K76" s="41" t="str">
        <f t="shared" si="4"/>
        <v/>
      </c>
    </row>
    <row r="77" spans="1:11" ht="27.75" customHeight="1" x14ac:dyDescent="0.2">
      <c r="A77" s="20" t="str">
        <f t="shared" si="1"/>
        <v/>
      </c>
      <c r="B77" s="43"/>
      <c r="C77" s="43"/>
      <c r="D77" s="44"/>
      <c r="E77" s="45" t="str">
        <f>IF(D77="","",IF(D77=Tabelle1!$A$1,"nein",IF(D77=Tabelle1!$A$2,"ja",IF(D77=Tabelle1!$A$3,"ja"))))</f>
        <v/>
      </c>
      <c r="F77" s="46"/>
      <c r="G77" s="46"/>
      <c r="H77" s="47" t="str">
        <f t="shared" si="3"/>
        <v/>
      </c>
      <c r="I77" s="48"/>
      <c r="J77" s="49"/>
      <c r="K77" s="41" t="str">
        <f t="shared" si="4"/>
        <v/>
      </c>
    </row>
    <row r="78" spans="1:11" ht="27.75" customHeight="1" x14ac:dyDescent="0.2">
      <c r="A78" s="20" t="str">
        <f t="shared" si="1"/>
        <v/>
      </c>
      <c r="B78" s="43"/>
      <c r="C78" s="43"/>
      <c r="D78" s="44"/>
      <c r="E78" s="45" t="str">
        <f>IF(D78="","",IF(D78=Tabelle1!$A$1,"nein",IF(D78=Tabelle1!$A$2,"ja",IF(D78=Tabelle1!$A$3,"ja"))))</f>
        <v/>
      </c>
      <c r="F78" s="46"/>
      <c r="G78" s="46"/>
      <c r="H78" s="47" t="str">
        <f t="shared" si="3"/>
        <v/>
      </c>
      <c r="I78" s="48"/>
      <c r="J78" s="49"/>
      <c r="K78" s="41" t="str">
        <f t="shared" si="4"/>
        <v/>
      </c>
    </row>
    <row r="79" spans="1:11" ht="27.75" customHeight="1" x14ac:dyDescent="0.2">
      <c r="A79" s="20" t="str">
        <f t="shared" si="1"/>
        <v/>
      </c>
      <c r="B79" s="43"/>
      <c r="C79" s="43"/>
      <c r="D79" s="44"/>
      <c r="E79" s="45" t="str">
        <f>IF(D79="","",IF(D79=Tabelle1!$A$1,"nein",IF(D79=Tabelle1!$A$2,"ja",IF(D79=Tabelle1!$A$3,"ja"))))</f>
        <v/>
      </c>
      <c r="F79" s="46"/>
      <c r="G79" s="46"/>
      <c r="H79" s="47" t="str">
        <f t="shared" si="3"/>
        <v/>
      </c>
      <c r="I79" s="48"/>
      <c r="J79" s="49"/>
      <c r="K79" s="41" t="str">
        <f t="shared" si="4"/>
        <v/>
      </c>
    </row>
    <row r="80" spans="1:11" ht="27.75" customHeight="1" x14ac:dyDescent="0.2">
      <c r="A80" s="20" t="str">
        <f t="shared" si="1"/>
        <v/>
      </c>
      <c r="B80" s="43"/>
      <c r="C80" s="43"/>
      <c r="D80" s="44"/>
      <c r="E80" s="45" t="str">
        <f>IF(D80="","",IF(D80=Tabelle1!$A$1,"nein",IF(D80=Tabelle1!$A$2,"ja",IF(D80=Tabelle1!$A$3,"ja"))))</f>
        <v/>
      </c>
      <c r="F80" s="46"/>
      <c r="G80" s="46"/>
      <c r="H80" s="47" t="str">
        <f t="shared" si="3"/>
        <v/>
      </c>
      <c r="I80" s="48"/>
      <c r="J80" s="49"/>
      <c r="K80" s="41" t="str">
        <f t="shared" si="4"/>
        <v/>
      </c>
    </row>
    <row r="81" spans="1:11" ht="27.75" customHeight="1" x14ac:dyDescent="0.2">
      <c r="A81" s="20" t="str">
        <f t="shared" si="1"/>
        <v/>
      </c>
      <c r="B81" s="43"/>
      <c r="C81" s="43"/>
      <c r="D81" s="44"/>
      <c r="E81" s="45" t="str">
        <f>IF(D81="","",IF(D81=Tabelle1!$A$1,"nein",IF(D81=Tabelle1!$A$2,"ja",IF(D81=Tabelle1!$A$3,"ja"))))</f>
        <v/>
      </c>
      <c r="F81" s="46"/>
      <c r="G81" s="46"/>
      <c r="H81" s="47" t="str">
        <f t="shared" si="3"/>
        <v/>
      </c>
      <c r="I81" s="48"/>
      <c r="J81" s="49"/>
      <c r="K81" s="41" t="str">
        <f t="shared" si="4"/>
        <v/>
      </c>
    </row>
    <row r="82" spans="1:11" ht="27.75" customHeight="1" x14ac:dyDescent="0.2">
      <c r="A82" s="20" t="str">
        <f t="shared" si="1"/>
        <v/>
      </c>
      <c r="B82" s="43"/>
      <c r="C82" s="43"/>
      <c r="D82" s="44"/>
      <c r="E82" s="45" t="str">
        <f>IF(D82="","",IF(D82=Tabelle1!$A$1,"nein",IF(D82=Tabelle1!$A$2,"ja",IF(D82=Tabelle1!$A$3,"ja"))))</f>
        <v/>
      </c>
      <c r="F82" s="46"/>
      <c r="G82" s="46"/>
      <c r="H82" s="47" t="str">
        <f t="shared" si="3"/>
        <v/>
      </c>
      <c r="I82" s="48"/>
      <c r="J82" s="49"/>
      <c r="K82" s="41" t="str">
        <f t="shared" si="4"/>
        <v/>
      </c>
    </row>
    <row r="83" spans="1:11" ht="27.75" customHeight="1" x14ac:dyDescent="0.2">
      <c r="A83" s="20" t="str">
        <f t="shared" si="1"/>
        <v/>
      </c>
      <c r="B83" s="43"/>
      <c r="C83" s="43"/>
      <c r="D83" s="44"/>
      <c r="E83" s="45" t="str">
        <f>IF(D83="","",IF(D83=Tabelle1!$A$1,"nein",IF(D83=Tabelle1!$A$2,"ja",IF(D83=Tabelle1!$A$3,"ja"))))</f>
        <v/>
      </c>
      <c r="F83" s="46"/>
      <c r="G83" s="46"/>
      <c r="H83" s="47" t="str">
        <f t="shared" si="3"/>
        <v/>
      </c>
      <c r="I83" s="48"/>
      <c r="J83" s="49"/>
      <c r="K83" s="41" t="str">
        <f t="shared" si="4"/>
        <v/>
      </c>
    </row>
    <row r="84" spans="1:11" ht="27.75" customHeight="1" x14ac:dyDescent="0.2">
      <c r="A84" s="20" t="str">
        <f t="shared" si="1"/>
        <v/>
      </c>
      <c r="B84" s="43"/>
      <c r="C84" s="43"/>
      <c r="D84" s="44"/>
      <c r="E84" s="45" t="str">
        <f>IF(D84="","",IF(D84=Tabelle1!$A$1,"nein",IF(D84=Tabelle1!$A$2,"ja",IF(D84=Tabelle1!$A$3,"ja"))))</f>
        <v/>
      </c>
      <c r="F84" s="46"/>
      <c r="G84" s="46"/>
      <c r="H84" s="47" t="str">
        <f t="shared" si="3"/>
        <v/>
      </c>
      <c r="I84" s="48"/>
      <c r="J84" s="49"/>
      <c r="K84" s="41" t="str">
        <f t="shared" si="4"/>
        <v/>
      </c>
    </row>
    <row r="85" spans="1:11" ht="27.75" customHeight="1" x14ac:dyDescent="0.2">
      <c r="A85" s="20" t="str">
        <f t="shared" si="1"/>
        <v/>
      </c>
      <c r="B85" s="43"/>
      <c r="C85" s="43"/>
      <c r="D85" s="44"/>
      <c r="E85" s="45" t="str">
        <f>IF(D85="","",IF(D85=Tabelle1!$A$1,"nein",IF(D85=Tabelle1!$A$2,"ja",IF(D85=Tabelle1!$A$3,"ja"))))</f>
        <v/>
      </c>
      <c r="F85" s="46"/>
      <c r="G85" s="46"/>
      <c r="H85" s="47" t="str">
        <f t="shared" si="3"/>
        <v/>
      </c>
      <c r="I85" s="48"/>
      <c r="J85" s="49"/>
      <c r="K85" s="41" t="str">
        <f t="shared" si="4"/>
        <v/>
      </c>
    </row>
    <row r="86" spans="1:11" ht="27.75" customHeight="1" x14ac:dyDescent="0.2">
      <c r="A86" s="20" t="str">
        <f t="shared" si="1"/>
        <v/>
      </c>
      <c r="B86" s="43"/>
      <c r="C86" s="43"/>
      <c r="D86" s="44"/>
      <c r="E86" s="45" t="str">
        <f>IF(D86="","",IF(D86=Tabelle1!$A$1,"nein",IF(D86=Tabelle1!$A$2,"ja",IF(D86=Tabelle1!$A$3,"ja"))))</f>
        <v/>
      </c>
      <c r="F86" s="46"/>
      <c r="G86" s="46"/>
      <c r="H86" s="47" t="str">
        <f t="shared" si="3"/>
        <v/>
      </c>
      <c r="I86" s="48"/>
      <c r="J86" s="49"/>
      <c r="K86" s="41" t="str">
        <f t="shared" si="4"/>
        <v/>
      </c>
    </row>
    <row r="87" spans="1:11" ht="27.75" customHeight="1" x14ac:dyDescent="0.2">
      <c r="A87" s="20" t="str">
        <f t="shared" si="1"/>
        <v/>
      </c>
      <c r="B87" s="43"/>
      <c r="C87" s="43"/>
      <c r="D87" s="44"/>
      <c r="E87" s="45" t="str">
        <f>IF(D87="","",IF(D87=Tabelle1!$A$1,"nein",IF(D87=Tabelle1!$A$2,"ja",IF(D87=Tabelle1!$A$3,"ja"))))</f>
        <v/>
      </c>
      <c r="F87" s="46"/>
      <c r="G87" s="46"/>
      <c r="H87" s="47" t="str">
        <f t="shared" si="3"/>
        <v/>
      </c>
      <c r="I87" s="48"/>
      <c r="J87" s="49"/>
      <c r="K87" s="41" t="str">
        <f t="shared" si="4"/>
        <v/>
      </c>
    </row>
    <row r="88" spans="1:11" ht="27.75" customHeight="1" x14ac:dyDescent="0.2">
      <c r="A88" s="20" t="str">
        <f t="shared" si="1"/>
        <v/>
      </c>
      <c r="B88" s="43"/>
      <c r="C88" s="43"/>
      <c r="D88" s="44"/>
      <c r="E88" s="45" t="str">
        <f>IF(D88="","",IF(D88=Tabelle1!$A$1,"nein",IF(D88=Tabelle1!$A$2,"ja",IF(D88=Tabelle1!$A$3,"ja"))))</f>
        <v/>
      </c>
      <c r="F88" s="46"/>
      <c r="G88" s="46"/>
      <c r="H88" s="47" t="str">
        <f t="shared" si="3"/>
        <v/>
      </c>
      <c r="I88" s="48"/>
      <c r="J88" s="49"/>
      <c r="K88" s="41" t="str">
        <f t="shared" si="4"/>
        <v/>
      </c>
    </row>
    <row r="89" spans="1:11" ht="27.75" customHeight="1" x14ac:dyDescent="0.2">
      <c r="A89" s="20" t="str">
        <f t="shared" si="1"/>
        <v/>
      </c>
      <c r="B89" s="43"/>
      <c r="C89" s="43"/>
      <c r="D89" s="44"/>
      <c r="E89" s="45" t="str">
        <f>IF(D89="","",IF(D89=Tabelle1!$A$1,"nein",IF(D89=Tabelle1!$A$2,"ja",IF(D89=Tabelle1!$A$3,"ja"))))</f>
        <v/>
      </c>
      <c r="F89" s="46"/>
      <c r="G89" s="46"/>
      <c r="H89" s="47" t="str">
        <f t="shared" si="3"/>
        <v/>
      </c>
      <c r="I89" s="48"/>
      <c r="J89" s="49"/>
      <c r="K89" s="41" t="str">
        <f t="shared" si="4"/>
        <v/>
      </c>
    </row>
    <row r="90" spans="1:11" ht="27.75" customHeight="1" x14ac:dyDescent="0.2">
      <c r="A90" s="20" t="str">
        <f t="shared" si="1"/>
        <v/>
      </c>
      <c r="B90" s="43"/>
      <c r="C90" s="43"/>
      <c r="D90" s="44"/>
      <c r="E90" s="45" t="str">
        <f>IF(D90="","",IF(D90=Tabelle1!$A$1,"nein",IF(D90=Tabelle1!$A$2,"ja",IF(D90=Tabelle1!$A$3,"ja"))))</f>
        <v/>
      </c>
      <c r="F90" s="46"/>
      <c r="G90" s="46"/>
      <c r="H90" s="47" t="str">
        <f t="shared" si="3"/>
        <v/>
      </c>
      <c r="I90" s="48"/>
      <c r="J90" s="49"/>
      <c r="K90" s="41" t="str">
        <f t="shared" si="4"/>
        <v/>
      </c>
    </row>
    <row r="91" spans="1:11" ht="27.75" customHeight="1" x14ac:dyDescent="0.2">
      <c r="A91" s="20" t="str">
        <f t="shared" si="1"/>
        <v/>
      </c>
      <c r="B91" s="43"/>
      <c r="C91" s="43"/>
      <c r="D91" s="44"/>
      <c r="E91" s="45" t="str">
        <f>IF(D91="","",IF(D91=Tabelle1!$A$1,"nein",IF(D91=Tabelle1!$A$2,"ja",IF(D91=Tabelle1!$A$3,"ja"))))</f>
        <v/>
      </c>
      <c r="F91" s="46"/>
      <c r="G91" s="46"/>
      <c r="H91" s="47" t="str">
        <f t="shared" si="3"/>
        <v/>
      </c>
      <c r="I91" s="48"/>
      <c r="J91" s="49"/>
      <c r="K91" s="41" t="str">
        <f t="shared" si="4"/>
        <v/>
      </c>
    </row>
    <row r="92" spans="1:11" ht="27.75" customHeight="1" x14ac:dyDescent="0.2">
      <c r="A92" s="20" t="str">
        <f t="shared" si="1"/>
        <v/>
      </c>
      <c r="B92" s="43"/>
      <c r="C92" s="43"/>
      <c r="D92" s="44"/>
      <c r="E92" s="45" t="str">
        <f>IF(D92="","",IF(D92=Tabelle1!$A$1,"nein",IF(D92=Tabelle1!$A$2,"ja",IF(D92=Tabelle1!$A$3,"ja"))))</f>
        <v/>
      </c>
      <c r="F92" s="46"/>
      <c r="G92" s="46"/>
      <c r="H92" s="47" t="str">
        <f t="shared" si="3"/>
        <v/>
      </c>
      <c r="I92" s="48"/>
      <c r="J92" s="49"/>
      <c r="K92" s="41" t="str">
        <f t="shared" si="4"/>
        <v/>
      </c>
    </row>
    <row r="93" spans="1:11" ht="27.75" customHeight="1" x14ac:dyDescent="0.2">
      <c r="A93" s="20" t="str">
        <f t="shared" si="1"/>
        <v/>
      </c>
      <c r="B93" s="43"/>
      <c r="C93" s="43"/>
      <c r="D93" s="44"/>
      <c r="E93" s="45" t="str">
        <f>IF(D93="","",IF(D93=Tabelle1!$A$1,"nein",IF(D93=Tabelle1!$A$2,"ja",IF(D93=Tabelle1!$A$3,"ja"))))</f>
        <v/>
      </c>
      <c r="F93" s="46"/>
      <c r="G93" s="46"/>
      <c r="H93" s="47" t="str">
        <f t="shared" si="3"/>
        <v/>
      </c>
      <c r="I93" s="48"/>
      <c r="J93" s="49"/>
      <c r="K93" s="41" t="str">
        <f t="shared" si="4"/>
        <v/>
      </c>
    </row>
    <row r="94" spans="1:11" ht="27.75" customHeight="1" x14ac:dyDescent="0.2">
      <c r="A94" s="20" t="str">
        <f t="shared" si="1"/>
        <v/>
      </c>
      <c r="B94" s="43"/>
      <c r="C94" s="43"/>
      <c r="D94" s="44"/>
      <c r="E94" s="45" t="str">
        <f>IF(D94="","",IF(D94=Tabelle1!$A$1,"nein",IF(D94=Tabelle1!$A$2,"ja",IF(D94=Tabelle1!$A$3,"ja"))))</f>
        <v/>
      </c>
      <c r="F94" s="46"/>
      <c r="G94" s="46"/>
      <c r="H94" s="47" t="str">
        <f t="shared" si="3"/>
        <v/>
      </c>
      <c r="I94" s="48"/>
      <c r="J94" s="49"/>
      <c r="K94" s="41" t="str">
        <f t="shared" si="4"/>
        <v/>
      </c>
    </row>
    <row r="95" spans="1:11" ht="27.75" customHeight="1" x14ac:dyDescent="0.2">
      <c r="A95" s="20" t="str">
        <f t="shared" si="1"/>
        <v/>
      </c>
      <c r="B95" s="43"/>
      <c r="C95" s="43"/>
      <c r="D95" s="44"/>
      <c r="E95" s="45" t="str">
        <f>IF(D95="","",IF(D95=Tabelle1!$A$1,"nein",IF(D95=Tabelle1!$A$2,"ja",IF(D95=Tabelle1!$A$3,"ja"))))</f>
        <v/>
      </c>
      <c r="F95" s="46"/>
      <c r="G95" s="46"/>
      <c r="H95" s="47" t="str">
        <f t="shared" si="3"/>
        <v/>
      </c>
      <c r="I95" s="48"/>
      <c r="J95" s="49"/>
      <c r="K95" s="41" t="str">
        <f t="shared" si="4"/>
        <v/>
      </c>
    </row>
    <row r="96" spans="1:11" ht="27.75" customHeight="1" x14ac:dyDescent="0.2">
      <c r="A96" s="20" t="str">
        <f t="shared" si="1"/>
        <v/>
      </c>
      <c r="B96" s="43"/>
      <c r="C96" s="43"/>
      <c r="D96" s="44"/>
      <c r="E96" s="45" t="str">
        <f>IF(D96="","",IF(D96=Tabelle1!$A$1,"nein",IF(D96=Tabelle1!$A$2,"ja",IF(D96=Tabelle1!$A$3,"ja"))))</f>
        <v/>
      </c>
      <c r="F96" s="46"/>
      <c r="G96" s="46"/>
      <c r="H96" s="47" t="str">
        <f t="shared" ref="H96:H124" si="5">IF(G96="","",DATEDIF(F96,G96,"m")+1)</f>
        <v/>
      </c>
      <c r="I96" s="48"/>
      <c r="J96" s="49"/>
      <c r="K96" s="41" t="str">
        <f t="shared" ref="K96:K124" si="6">IF(H96="","",H96*$D$17)</f>
        <v/>
      </c>
    </row>
    <row r="97" spans="1:11" ht="27.75" customHeight="1" x14ac:dyDescent="0.2">
      <c r="A97" s="20" t="str">
        <f t="shared" si="1"/>
        <v/>
      </c>
      <c r="B97" s="43"/>
      <c r="C97" s="43"/>
      <c r="D97" s="44"/>
      <c r="E97" s="45" t="str">
        <f>IF(D97="","",IF(D97=Tabelle1!$A$1,"nein",IF(D97=Tabelle1!$A$2,"ja",IF(D97=Tabelle1!$A$3,"ja"))))</f>
        <v/>
      </c>
      <c r="F97" s="46"/>
      <c r="G97" s="46"/>
      <c r="H97" s="47" t="str">
        <f t="shared" si="5"/>
        <v/>
      </c>
      <c r="I97" s="48"/>
      <c r="J97" s="49"/>
      <c r="K97" s="41" t="str">
        <f t="shared" si="6"/>
        <v/>
      </c>
    </row>
    <row r="98" spans="1:11" ht="27.75" customHeight="1" x14ac:dyDescent="0.2">
      <c r="A98" s="20" t="str">
        <f t="shared" si="1"/>
        <v/>
      </c>
      <c r="B98" s="43"/>
      <c r="C98" s="43"/>
      <c r="D98" s="44"/>
      <c r="E98" s="45" t="str">
        <f>IF(D98="","",IF(D98=Tabelle1!$A$1,"nein",IF(D98=Tabelle1!$A$2,"ja",IF(D98=Tabelle1!$A$3,"ja"))))</f>
        <v/>
      </c>
      <c r="F98" s="46"/>
      <c r="G98" s="46"/>
      <c r="H98" s="47" t="str">
        <f t="shared" si="5"/>
        <v/>
      </c>
      <c r="I98" s="48"/>
      <c r="J98" s="49"/>
      <c r="K98" s="41" t="str">
        <f t="shared" si="6"/>
        <v/>
      </c>
    </row>
    <row r="99" spans="1:11" ht="27.75" customHeight="1" x14ac:dyDescent="0.2">
      <c r="A99" s="20" t="str">
        <f t="shared" si="1"/>
        <v/>
      </c>
      <c r="B99" s="43"/>
      <c r="C99" s="43"/>
      <c r="D99" s="44"/>
      <c r="E99" s="45" t="str">
        <f>IF(D99="","",IF(D99=Tabelle1!$A$1,"nein",IF(D99=Tabelle1!$A$2,"ja",IF(D99=Tabelle1!$A$3,"ja"))))</f>
        <v/>
      </c>
      <c r="F99" s="46"/>
      <c r="G99" s="46"/>
      <c r="H99" s="47" t="str">
        <f t="shared" si="5"/>
        <v/>
      </c>
      <c r="I99" s="48"/>
      <c r="J99" s="49"/>
      <c r="K99" s="41" t="str">
        <f t="shared" si="6"/>
        <v/>
      </c>
    </row>
    <row r="100" spans="1:11" ht="27.75" customHeight="1" x14ac:dyDescent="0.2">
      <c r="A100" s="20" t="str">
        <f t="shared" si="1"/>
        <v/>
      </c>
      <c r="B100" s="43"/>
      <c r="C100" s="43"/>
      <c r="D100" s="44"/>
      <c r="E100" s="45" t="str">
        <f>IF(D100="","",IF(D100=Tabelle1!$A$1,"nein",IF(D100=Tabelle1!$A$2,"ja",IF(D100=Tabelle1!$A$3,"ja"))))</f>
        <v/>
      </c>
      <c r="F100" s="46"/>
      <c r="G100" s="46"/>
      <c r="H100" s="47" t="str">
        <f t="shared" si="5"/>
        <v/>
      </c>
      <c r="I100" s="48"/>
      <c r="J100" s="49"/>
      <c r="K100" s="41" t="str">
        <f t="shared" si="6"/>
        <v/>
      </c>
    </row>
    <row r="101" spans="1:11" ht="27.75" customHeight="1" x14ac:dyDescent="0.2">
      <c r="A101" s="20" t="str">
        <f t="shared" si="1"/>
        <v/>
      </c>
      <c r="B101" s="43"/>
      <c r="C101" s="43"/>
      <c r="D101" s="44"/>
      <c r="E101" s="45" t="str">
        <f>IF(D101="","",IF(D101=Tabelle1!$A$1,"nein",IF(D101=Tabelle1!$A$2,"ja",IF(D101=Tabelle1!$A$3,"ja"))))</f>
        <v/>
      </c>
      <c r="F101" s="46"/>
      <c r="G101" s="46"/>
      <c r="H101" s="47" t="str">
        <f t="shared" si="5"/>
        <v/>
      </c>
      <c r="I101" s="48"/>
      <c r="J101" s="49"/>
      <c r="K101" s="41" t="str">
        <f t="shared" si="6"/>
        <v/>
      </c>
    </row>
    <row r="102" spans="1:11" ht="27.75" customHeight="1" x14ac:dyDescent="0.2">
      <c r="A102" s="20" t="str">
        <f t="shared" si="1"/>
        <v/>
      </c>
      <c r="B102" s="43"/>
      <c r="C102" s="43"/>
      <c r="D102" s="44"/>
      <c r="E102" s="45" t="str">
        <f>IF(D102="","",IF(D102=Tabelle1!$A$1,"nein",IF(D102=Tabelle1!$A$2,"ja",IF(D102=Tabelle1!$A$3,"ja"))))</f>
        <v/>
      </c>
      <c r="F102" s="46"/>
      <c r="G102" s="46"/>
      <c r="H102" s="47" t="str">
        <f t="shared" si="5"/>
        <v/>
      </c>
      <c r="I102" s="48"/>
      <c r="J102" s="49"/>
      <c r="K102" s="41" t="str">
        <f t="shared" si="6"/>
        <v/>
      </c>
    </row>
    <row r="103" spans="1:11" ht="27.75" customHeight="1" x14ac:dyDescent="0.2">
      <c r="A103" s="20" t="str">
        <f t="shared" si="1"/>
        <v/>
      </c>
      <c r="B103" s="43"/>
      <c r="C103" s="43"/>
      <c r="D103" s="44"/>
      <c r="E103" s="45" t="str">
        <f>IF(D103="","",IF(D103=Tabelle1!$A$1,"nein",IF(D103=Tabelle1!$A$2,"ja",IF(D103=Tabelle1!$A$3,"ja"))))</f>
        <v/>
      </c>
      <c r="F103" s="46"/>
      <c r="G103" s="46"/>
      <c r="H103" s="47" t="str">
        <f t="shared" si="5"/>
        <v/>
      </c>
      <c r="I103" s="48"/>
      <c r="J103" s="49"/>
      <c r="K103" s="41" t="str">
        <f t="shared" si="6"/>
        <v/>
      </c>
    </row>
    <row r="104" spans="1:11" ht="27.75" customHeight="1" x14ac:dyDescent="0.2">
      <c r="A104" s="20" t="str">
        <f t="shared" si="1"/>
        <v/>
      </c>
      <c r="B104" s="43"/>
      <c r="C104" s="43"/>
      <c r="D104" s="44"/>
      <c r="E104" s="45" t="str">
        <f>IF(D104="","",IF(D104=Tabelle1!$A$1,"nein",IF(D104=Tabelle1!$A$2,"ja",IF(D104=Tabelle1!$A$3,"ja"))))</f>
        <v/>
      </c>
      <c r="F104" s="46"/>
      <c r="G104" s="46"/>
      <c r="H104" s="47" t="str">
        <f t="shared" si="5"/>
        <v/>
      </c>
      <c r="I104" s="48"/>
      <c r="J104" s="49"/>
      <c r="K104" s="41" t="str">
        <f t="shared" si="6"/>
        <v/>
      </c>
    </row>
    <row r="105" spans="1:11" ht="27.75" customHeight="1" x14ac:dyDescent="0.2">
      <c r="A105" s="20" t="str">
        <f t="shared" si="1"/>
        <v/>
      </c>
      <c r="B105" s="43"/>
      <c r="C105" s="43"/>
      <c r="D105" s="44"/>
      <c r="E105" s="45" t="str">
        <f>IF(D105="","",IF(D105=Tabelle1!$A$1,"nein",IF(D105=Tabelle1!$A$2,"ja",IF(D105=Tabelle1!$A$3,"ja"))))</f>
        <v/>
      </c>
      <c r="F105" s="46"/>
      <c r="G105" s="46"/>
      <c r="H105" s="47" t="str">
        <f t="shared" si="5"/>
        <v/>
      </c>
      <c r="I105" s="48"/>
      <c r="J105" s="49"/>
      <c r="K105" s="41" t="str">
        <f t="shared" si="6"/>
        <v/>
      </c>
    </row>
    <row r="106" spans="1:11" ht="27.75" customHeight="1" x14ac:dyDescent="0.2">
      <c r="A106" s="20" t="str">
        <f t="shared" si="1"/>
        <v/>
      </c>
      <c r="B106" s="43"/>
      <c r="C106" s="43"/>
      <c r="D106" s="44"/>
      <c r="E106" s="45" t="str">
        <f>IF(D106="","",IF(D106=Tabelle1!$A$1,"nein",IF(D106=Tabelle1!$A$2,"ja",IF(D106=Tabelle1!$A$3,"ja"))))</f>
        <v/>
      </c>
      <c r="F106" s="46"/>
      <c r="G106" s="46"/>
      <c r="H106" s="47" t="str">
        <f t="shared" si="5"/>
        <v/>
      </c>
      <c r="I106" s="48"/>
      <c r="J106" s="49"/>
      <c r="K106" s="41" t="str">
        <f t="shared" si="6"/>
        <v/>
      </c>
    </row>
    <row r="107" spans="1:11" ht="27.75" customHeight="1" x14ac:dyDescent="0.2">
      <c r="A107" s="20" t="str">
        <f t="shared" si="1"/>
        <v/>
      </c>
      <c r="B107" s="43"/>
      <c r="C107" s="43"/>
      <c r="D107" s="44"/>
      <c r="E107" s="45" t="str">
        <f>IF(D107="","",IF(D107=Tabelle1!$A$1,"nein",IF(D107=Tabelle1!$A$2,"ja",IF(D107=Tabelle1!$A$3,"ja"))))</f>
        <v/>
      </c>
      <c r="F107" s="46"/>
      <c r="G107" s="46"/>
      <c r="H107" s="47" t="str">
        <f t="shared" si="5"/>
        <v/>
      </c>
      <c r="I107" s="48"/>
      <c r="J107" s="49"/>
      <c r="K107" s="41" t="str">
        <f t="shared" si="6"/>
        <v/>
      </c>
    </row>
    <row r="108" spans="1:11" ht="27.75" customHeight="1" x14ac:dyDescent="0.2">
      <c r="A108" s="20" t="str">
        <f t="shared" si="1"/>
        <v/>
      </c>
      <c r="B108" s="43"/>
      <c r="C108" s="43"/>
      <c r="D108" s="44"/>
      <c r="E108" s="45" t="str">
        <f>IF(D108="","",IF(D108=Tabelle1!$A$1,"nein",IF(D108=Tabelle1!$A$2,"ja",IF(D108=Tabelle1!$A$3,"ja"))))</f>
        <v/>
      </c>
      <c r="F108" s="46"/>
      <c r="G108" s="46"/>
      <c r="H108" s="47" t="str">
        <f t="shared" si="5"/>
        <v/>
      </c>
      <c r="I108" s="48"/>
      <c r="J108" s="49"/>
      <c r="K108" s="41" t="str">
        <f t="shared" si="6"/>
        <v/>
      </c>
    </row>
    <row r="109" spans="1:11" ht="27.75" customHeight="1" x14ac:dyDescent="0.2">
      <c r="A109" s="20" t="str">
        <f t="shared" si="1"/>
        <v/>
      </c>
      <c r="B109" s="43"/>
      <c r="C109" s="43"/>
      <c r="D109" s="44"/>
      <c r="E109" s="45" t="str">
        <f>IF(D109="","",IF(D109=Tabelle1!$A$1,"nein",IF(D109=Tabelle1!$A$2,"ja",IF(D109=Tabelle1!$A$3,"ja"))))</f>
        <v/>
      </c>
      <c r="F109" s="46"/>
      <c r="G109" s="46"/>
      <c r="H109" s="47" t="str">
        <f t="shared" si="5"/>
        <v/>
      </c>
      <c r="I109" s="48"/>
      <c r="J109" s="49"/>
      <c r="K109" s="41" t="str">
        <f t="shared" si="6"/>
        <v/>
      </c>
    </row>
    <row r="110" spans="1:11" ht="27.75" customHeight="1" x14ac:dyDescent="0.2">
      <c r="A110" s="20" t="str">
        <f t="shared" si="1"/>
        <v/>
      </c>
      <c r="B110" s="43"/>
      <c r="C110" s="43"/>
      <c r="D110" s="44"/>
      <c r="E110" s="45" t="str">
        <f>IF(D110="","",IF(D110=Tabelle1!$A$1,"nein",IF(D110=Tabelle1!$A$2,"ja",IF(D110=Tabelle1!$A$3,"ja"))))</f>
        <v/>
      </c>
      <c r="F110" s="46"/>
      <c r="G110" s="46"/>
      <c r="H110" s="47" t="str">
        <f t="shared" si="5"/>
        <v/>
      </c>
      <c r="I110" s="48"/>
      <c r="J110" s="49"/>
      <c r="K110" s="41" t="str">
        <f t="shared" si="6"/>
        <v/>
      </c>
    </row>
    <row r="111" spans="1:11" ht="27.75" customHeight="1" x14ac:dyDescent="0.2">
      <c r="A111" s="20" t="str">
        <f t="shared" si="1"/>
        <v/>
      </c>
      <c r="B111" s="43"/>
      <c r="C111" s="43"/>
      <c r="D111" s="44"/>
      <c r="E111" s="45" t="str">
        <f>IF(D111="","",IF(D111=Tabelle1!$A$1,"nein",IF(D111=Tabelle1!$A$2,"ja",IF(D111=Tabelle1!$A$3,"ja"))))</f>
        <v/>
      </c>
      <c r="F111" s="46"/>
      <c r="G111" s="46"/>
      <c r="H111" s="47" t="str">
        <f t="shared" si="5"/>
        <v/>
      </c>
      <c r="I111" s="48"/>
      <c r="J111" s="49"/>
      <c r="K111" s="41" t="str">
        <f t="shared" si="6"/>
        <v/>
      </c>
    </row>
    <row r="112" spans="1:11" ht="27.75" customHeight="1" x14ac:dyDescent="0.2">
      <c r="A112" s="20" t="str">
        <f t="shared" si="1"/>
        <v/>
      </c>
      <c r="B112" s="43"/>
      <c r="C112" s="43"/>
      <c r="D112" s="44"/>
      <c r="E112" s="45" t="str">
        <f>IF(D112="","",IF(D112=Tabelle1!$A$1,"nein",IF(D112=Tabelle1!$A$2,"ja",IF(D112=Tabelle1!$A$3,"ja"))))</f>
        <v/>
      </c>
      <c r="F112" s="46"/>
      <c r="G112" s="46"/>
      <c r="H112" s="47" t="str">
        <f t="shared" si="5"/>
        <v/>
      </c>
      <c r="I112" s="48"/>
      <c r="J112" s="49"/>
      <c r="K112" s="41" t="str">
        <f t="shared" si="6"/>
        <v/>
      </c>
    </row>
    <row r="113" spans="1:11" ht="27.75" customHeight="1" x14ac:dyDescent="0.2">
      <c r="A113" s="20" t="str">
        <f t="shared" si="1"/>
        <v/>
      </c>
      <c r="B113" s="43"/>
      <c r="C113" s="43"/>
      <c r="D113" s="44"/>
      <c r="E113" s="45" t="str">
        <f>IF(D113="","",IF(D113=Tabelle1!$A$1,"nein",IF(D113=Tabelle1!$A$2,"ja",IF(D113=Tabelle1!$A$3,"ja"))))</f>
        <v/>
      </c>
      <c r="F113" s="46"/>
      <c r="G113" s="46"/>
      <c r="H113" s="47" t="str">
        <f t="shared" si="5"/>
        <v/>
      </c>
      <c r="I113" s="48"/>
      <c r="J113" s="49"/>
      <c r="K113" s="41" t="str">
        <f t="shared" si="6"/>
        <v/>
      </c>
    </row>
    <row r="114" spans="1:11" ht="27.75" customHeight="1" x14ac:dyDescent="0.2">
      <c r="A114" s="20" t="str">
        <f t="shared" si="1"/>
        <v/>
      </c>
      <c r="B114" s="43"/>
      <c r="C114" s="43"/>
      <c r="D114" s="44"/>
      <c r="E114" s="45" t="str">
        <f>IF(D114="","",IF(D114=Tabelle1!$A$1,"nein",IF(D114=Tabelle1!$A$2,"ja",IF(D114=Tabelle1!$A$3,"ja"))))</f>
        <v/>
      </c>
      <c r="F114" s="46"/>
      <c r="G114" s="46"/>
      <c r="H114" s="47" t="str">
        <f t="shared" si="5"/>
        <v/>
      </c>
      <c r="I114" s="48"/>
      <c r="J114" s="49"/>
      <c r="K114" s="41" t="str">
        <f t="shared" si="6"/>
        <v/>
      </c>
    </row>
    <row r="115" spans="1:11" ht="27.75" customHeight="1" x14ac:dyDescent="0.2">
      <c r="A115" s="20" t="str">
        <f t="shared" si="1"/>
        <v/>
      </c>
      <c r="B115" s="43"/>
      <c r="C115" s="43"/>
      <c r="D115" s="44"/>
      <c r="E115" s="45" t="str">
        <f>IF(D115="","",IF(D115=Tabelle1!$A$1,"nein",IF(D115=Tabelle1!$A$2,"ja",IF(D115=Tabelle1!$A$3,"ja"))))</f>
        <v/>
      </c>
      <c r="F115" s="46"/>
      <c r="G115" s="46"/>
      <c r="H115" s="47" t="str">
        <f t="shared" si="5"/>
        <v/>
      </c>
      <c r="I115" s="48"/>
      <c r="J115" s="49"/>
      <c r="K115" s="41" t="str">
        <f t="shared" si="6"/>
        <v/>
      </c>
    </row>
    <row r="116" spans="1:11" ht="27.75" customHeight="1" x14ac:dyDescent="0.2">
      <c r="A116" s="20" t="str">
        <f t="shared" si="1"/>
        <v/>
      </c>
      <c r="B116" s="43"/>
      <c r="C116" s="43"/>
      <c r="D116" s="44"/>
      <c r="E116" s="45" t="str">
        <f>IF(D116="","",IF(D116=Tabelle1!$A$1,"nein",IF(D116=Tabelle1!$A$2,"ja",IF(D116=Tabelle1!$A$3,"ja"))))</f>
        <v/>
      </c>
      <c r="F116" s="46"/>
      <c r="G116" s="46"/>
      <c r="H116" s="47" t="str">
        <f t="shared" si="5"/>
        <v/>
      </c>
      <c r="I116" s="48"/>
      <c r="J116" s="49"/>
      <c r="K116" s="41" t="str">
        <f t="shared" si="6"/>
        <v/>
      </c>
    </row>
    <row r="117" spans="1:11" ht="27.75" customHeight="1" x14ac:dyDescent="0.2">
      <c r="A117" s="20" t="str">
        <f t="shared" si="1"/>
        <v/>
      </c>
      <c r="B117" s="43"/>
      <c r="C117" s="43"/>
      <c r="D117" s="44"/>
      <c r="E117" s="45" t="str">
        <f>IF(D117="","",IF(D117=Tabelle1!$A$1,"nein",IF(D117=Tabelle1!$A$2,"ja",IF(D117=Tabelle1!$A$3,"ja"))))</f>
        <v/>
      </c>
      <c r="F117" s="46"/>
      <c r="G117" s="46"/>
      <c r="H117" s="47" t="str">
        <f t="shared" si="5"/>
        <v/>
      </c>
      <c r="I117" s="48"/>
      <c r="J117" s="49"/>
      <c r="K117" s="41" t="str">
        <f t="shared" si="6"/>
        <v/>
      </c>
    </row>
    <row r="118" spans="1:11" ht="27.75" customHeight="1" x14ac:dyDescent="0.2">
      <c r="A118" s="20" t="str">
        <f t="shared" si="1"/>
        <v/>
      </c>
      <c r="B118" s="43"/>
      <c r="C118" s="43"/>
      <c r="D118" s="44"/>
      <c r="E118" s="45" t="str">
        <f>IF(D118="","",IF(D118=Tabelle1!$A$1,"nein",IF(D118=Tabelle1!$A$2,"ja",IF(D118=Tabelle1!$A$3,"ja"))))</f>
        <v/>
      </c>
      <c r="F118" s="46"/>
      <c r="G118" s="46"/>
      <c r="H118" s="47" t="str">
        <f t="shared" si="5"/>
        <v/>
      </c>
      <c r="I118" s="48"/>
      <c r="J118" s="49"/>
      <c r="K118" s="41" t="str">
        <f t="shared" si="6"/>
        <v/>
      </c>
    </row>
    <row r="119" spans="1:11" ht="27.75" customHeight="1" x14ac:dyDescent="0.2">
      <c r="A119" s="20" t="str">
        <f t="shared" si="1"/>
        <v/>
      </c>
      <c r="B119" s="43"/>
      <c r="C119" s="43"/>
      <c r="D119" s="44"/>
      <c r="E119" s="45" t="str">
        <f>IF(D119="","",IF(D119=Tabelle1!$A$1,"nein",IF(D119=Tabelle1!$A$2,"ja",IF(D119=Tabelle1!$A$3,"ja"))))</f>
        <v/>
      </c>
      <c r="F119" s="46"/>
      <c r="G119" s="46"/>
      <c r="H119" s="47" t="str">
        <f t="shared" si="5"/>
        <v/>
      </c>
      <c r="I119" s="48"/>
      <c r="J119" s="49"/>
      <c r="K119" s="41" t="str">
        <f t="shared" si="6"/>
        <v/>
      </c>
    </row>
    <row r="120" spans="1:11" ht="27.75" customHeight="1" x14ac:dyDescent="0.2">
      <c r="A120" s="20" t="str">
        <f t="shared" si="1"/>
        <v/>
      </c>
      <c r="B120" s="43"/>
      <c r="C120" s="43"/>
      <c r="D120" s="44"/>
      <c r="E120" s="45" t="str">
        <f>IF(D120="","",IF(D120=Tabelle1!$A$1,"nein",IF(D120=Tabelle1!$A$2,"ja",IF(D120=Tabelle1!$A$3,"ja"))))</f>
        <v/>
      </c>
      <c r="F120" s="46"/>
      <c r="G120" s="46"/>
      <c r="H120" s="47" t="str">
        <f t="shared" si="5"/>
        <v/>
      </c>
      <c r="I120" s="48"/>
      <c r="J120" s="49"/>
      <c r="K120" s="41" t="str">
        <f t="shared" si="6"/>
        <v/>
      </c>
    </row>
    <row r="121" spans="1:11" ht="27.75" customHeight="1" x14ac:dyDescent="0.2">
      <c r="A121" s="20" t="str">
        <f t="shared" si="1"/>
        <v/>
      </c>
      <c r="B121" s="43"/>
      <c r="C121" s="43"/>
      <c r="D121" s="44"/>
      <c r="E121" s="45" t="str">
        <f>IF(D121="","",IF(D121=Tabelle1!$A$1,"nein",IF(D121=Tabelle1!$A$2,"ja",IF(D121=Tabelle1!$A$3,"ja"))))</f>
        <v/>
      </c>
      <c r="F121" s="46"/>
      <c r="G121" s="46"/>
      <c r="H121" s="47" t="str">
        <f t="shared" si="5"/>
        <v/>
      </c>
      <c r="I121" s="48"/>
      <c r="J121" s="49"/>
      <c r="K121" s="41" t="str">
        <f t="shared" si="6"/>
        <v/>
      </c>
    </row>
    <row r="122" spans="1:11" ht="27.75" customHeight="1" x14ac:dyDescent="0.2">
      <c r="A122" s="20" t="str">
        <f t="shared" si="1"/>
        <v/>
      </c>
      <c r="B122" s="43"/>
      <c r="C122" s="43"/>
      <c r="D122" s="44"/>
      <c r="E122" s="45" t="str">
        <f>IF(D122="","",IF(D122=Tabelle1!$A$1,"nein",IF(D122=Tabelle1!$A$2,"ja",IF(D122=Tabelle1!$A$3,"ja"))))</f>
        <v/>
      </c>
      <c r="F122" s="46"/>
      <c r="G122" s="46"/>
      <c r="H122" s="47" t="str">
        <f t="shared" si="5"/>
        <v/>
      </c>
      <c r="I122" s="48"/>
      <c r="J122" s="49"/>
      <c r="K122" s="41" t="str">
        <f t="shared" si="6"/>
        <v/>
      </c>
    </row>
    <row r="123" spans="1:11" ht="27.75" customHeight="1" x14ac:dyDescent="0.2">
      <c r="A123" s="20" t="str">
        <f t="shared" si="1"/>
        <v/>
      </c>
      <c r="B123" s="43"/>
      <c r="C123" s="43"/>
      <c r="D123" s="44"/>
      <c r="E123" s="45" t="str">
        <f>IF(D123="","",IF(D123=Tabelle1!$A$1,"nein",IF(D123=Tabelle1!$A$2,"ja",IF(D123=Tabelle1!$A$3,"ja"))))</f>
        <v/>
      </c>
      <c r="F123" s="46"/>
      <c r="G123" s="46"/>
      <c r="H123" s="47" t="str">
        <f t="shared" si="5"/>
        <v/>
      </c>
      <c r="I123" s="48"/>
      <c r="J123" s="49"/>
      <c r="K123" s="41" t="str">
        <f t="shared" si="6"/>
        <v/>
      </c>
    </row>
    <row r="124" spans="1:11" ht="27.75" customHeight="1" x14ac:dyDescent="0.2">
      <c r="A124" s="20" t="str">
        <f t="shared" si="1"/>
        <v/>
      </c>
      <c r="B124" s="43"/>
      <c r="C124" s="43"/>
      <c r="D124" s="44"/>
      <c r="E124" s="45" t="str">
        <f>IF(D124="","",IF(D124=Tabelle1!$A$1,"nein",IF(D124=Tabelle1!$A$2,"ja",IF(D124=Tabelle1!$A$3,"ja"))))</f>
        <v/>
      </c>
      <c r="F124" s="46"/>
      <c r="G124" s="46"/>
      <c r="H124" s="47" t="str">
        <f t="shared" si="5"/>
        <v/>
      </c>
      <c r="I124" s="48"/>
      <c r="J124" s="49"/>
      <c r="K124" s="41" t="str">
        <f t="shared" si="6"/>
        <v/>
      </c>
    </row>
    <row r="125" spans="1:11" ht="27.75" customHeight="1" x14ac:dyDescent="0.2">
      <c r="A125" s="20" t="str">
        <f t="shared" ref="A125" si="7">IF(B125="","",A124+1)</f>
        <v/>
      </c>
      <c r="B125" s="43"/>
      <c r="C125" s="43"/>
      <c r="D125" s="44"/>
      <c r="E125" s="45" t="str">
        <f>IF(D125="","",IF(D125=Tabelle1!$A$1,"nein",IF(D125=Tabelle1!$A$2,"ja",IF(D125=Tabelle1!$A$3,"ja"))))</f>
        <v/>
      </c>
      <c r="F125" s="46"/>
      <c r="G125" s="46"/>
      <c r="H125" s="47" t="str">
        <f t="shared" ref="H125" si="8">IF(G125="","",DATEDIF(F125,G125,"m")+1)</f>
        <v/>
      </c>
      <c r="I125" s="48"/>
      <c r="J125" s="49"/>
      <c r="K125" s="41" t="str">
        <f t="shared" ref="K125" si="9">IF(H125="","",H125*$D$17)</f>
        <v/>
      </c>
    </row>
    <row r="126" spans="1:11" x14ac:dyDescent="0.2">
      <c r="A126" s="53"/>
      <c r="B126" s="64" t="s">
        <v>11</v>
      </c>
      <c r="C126" s="65"/>
      <c r="D126" s="65"/>
      <c r="E126" s="65"/>
      <c r="F126" s="65"/>
      <c r="G126" s="66"/>
      <c r="H126" s="30">
        <f>SUM(H26:H125)</f>
        <v>0</v>
      </c>
      <c r="I126" s="21"/>
      <c r="J126" s="21"/>
      <c r="K126" s="22">
        <f>SUM(K26:K125)</f>
        <v>0</v>
      </c>
    </row>
    <row r="127" spans="1:11" s="52" customFormat="1" x14ac:dyDescent="0.2">
      <c r="A127" s="58"/>
      <c r="B127" s="54"/>
      <c r="C127" s="54"/>
      <c r="D127" s="54"/>
      <c r="E127" s="54"/>
      <c r="F127" s="54"/>
      <c r="G127" s="54"/>
      <c r="H127" s="55"/>
      <c r="I127" s="56"/>
      <c r="J127" s="56"/>
      <c r="K127" s="57"/>
    </row>
    <row r="128" spans="1:11" ht="15" x14ac:dyDescent="0.2">
      <c r="B128" s="14" t="s">
        <v>33</v>
      </c>
      <c r="C128" s="6"/>
      <c r="D128" s="6"/>
      <c r="E128" s="6"/>
      <c r="F128" s="6"/>
      <c r="G128" s="3"/>
      <c r="H128" s="3"/>
      <c r="I128" s="3"/>
      <c r="J128" s="3"/>
      <c r="K128" s="3"/>
    </row>
    <row r="129" spans="2:6" ht="14.1" customHeight="1" x14ac:dyDescent="0.2">
      <c r="B129" s="5"/>
      <c r="C129" s="5"/>
      <c r="D129" s="5"/>
      <c r="E129" s="5"/>
      <c r="F129" s="5"/>
    </row>
    <row r="130" spans="2:6" x14ac:dyDescent="0.2">
      <c r="B130" s="31" t="s">
        <v>34</v>
      </c>
      <c r="C130" s="23"/>
      <c r="D130" s="23"/>
    </row>
    <row r="133" spans="2:6" ht="15" x14ac:dyDescent="0.2">
      <c r="B133" s="32" t="s">
        <v>35</v>
      </c>
    </row>
    <row r="135" spans="2:6" x14ac:dyDescent="0.2">
      <c r="B135" s="3" t="s">
        <v>36</v>
      </c>
      <c r="C135" s="35"/>
      <c r="D135" s="34">
        <f>COUNTIFS(J26:J125,Tabelle1!D1)</f>
        <v>0</v>
      </c>
    </row>
    <row r="137" spans="2:6" x14ac:dyDescent="0.2">
      <c r="B137" s="3" t="s">
        <v>37</v>
      </c>
      <c r="C137" s="35"/>
      <c r="D137" s="34">
        <f>COUNTIFS(J26:J125,Tabelle1!D2)</f>
        <v>0</v>
      </c>
    </row>
    <row r="139" spans="2:6" x14ac:dyDescent="0.2">
      <c r="B139" s="3" t="s">
        <v>38</v>
      </c>
      <c r="C139" s="35"/>
      <c r="D139" s="34">
        <f>COUNTIFS(J26:J125,Tabelle1!D3)</f>
        <v>0</v>
      </c>
    </row>
    <row r="141" spans="2:6" ht="15" x14ac:dyDescent="0.25">
      <c r="C141" s="42" t="s">
        <v>11</v>
      </c>
      <c r="D141" s="42">
        <f>SUM(D135:D139)</f>
        <v>0</v>
      </c>
    </row>
    <row r="143" spans="2:6" ht="15" x14ac:dyDescent="0.2">
      <c r="B143" s="32" t="s">
        <v>39</v>
      </c>
    </row>
    <row r="145" spans="2:6" x14ac:dyDescent="0.2">
      <c r="B145" s="3" t="s">
        <v>40</v>
      </c>
      <c r="C145" s="3"/>
      <c r="D145" s="34">
        <f>SUMIFS(H26:H125,D26:D125,Tabelle1!A1)</f>
        <v>0</v>
      </c>
    </row>
    <row r="147" spans="2:6" x14ac:dyDescent="0.2">
      <c r="B147" s="3" t="s">
        <v>49</v>
      </c>
      <c r="C147" s="3"/>
      <c r="D147" s="34">
        <f>SUMIFS(H26:H125,D26:D125,Tabelle1!A2)</f>
        <v>0</v>
      </c>
    </row>
    <row r="149" spans="2:6" x14ac:dyDescent="0.2">
      <c r="B149" s="3" t="s">
        <v>41</v>
      </c>
      <c r="C149" s="3"/>
      <c r="D149" s="34">
        <f>SUMIFS(H26:H125,D26:D125,Tabelle1!A3)</f>
        <v>0</v>
      </c>
    </row>
    <row r="151" spans="2:6" ht="15" x14ac:dyDescent="0.25">
      <c r="C151" s="42" t="s">
        <v>11</v>
      </c>
      <c r="D151" s="42">
        <f>SUM(D145:D149)</f>
        <v>0</v>
      </c>
    </row>
    <row r="153" spans="2:6" ht="15" x14ac:dyDescent="0.25">
      <c r="B153" s="33" t="s">
        <v>6</v>
      </c>
      <c r="D153" s="1" t="s">
        <v>43</v>
      </c>
      <c r="F153" s="1" t="s">
        <v>42</v>
      </c>
    </row>
    <row r="155" spans="2:6" x14ac:dyDescent="0.2">
      <c r="B155" s="38" t="str">
        <f>Tabelle1!A1</f>
        <v>Kommune</v>
      </c>
      <c r="C155" s="13"/>
      <c r="D155" s="36">
        <f>SUMIF(D26:D125,B155,K26:K125)</f>
        <v>0</v>
      </c>
      <c r="E155" s="35"/>
      <c r="F155" s="37">
        <f>COUNTIFS($D$26:$D$125,"Kommune")</f>
        <v>0</v>
      </c>
    </row>
    <row r="157" spans="2:6" x14ac:dyDescent="0.2">
      <c r="B157" s="38" t="str">
        <f>Tabelle1!A2</f>
        <v>privatgewerblicher Träger</v>
      </c>
      <c r="C157" s="13"/>
      <c r="D157" s="36">
        <f>SUMIF(D26:D125,B157,K26:K125)</f>
        <v>0</v>
      </c>
      <c r="E157" s="3"/>
      <c r="F157" s="37">
        <f>COUNTIFS($D$26:$D$125,"privatgewerblicher Träger")</f>
        <v>0</v>
      </c>
    </row>
    <row r="159" spans="2:6" x14ac:dyDescent="0.2">
      <c r="B159" s="38" t="str">
        <f>Tabelle1!A3</f>
        <v>freier/kirchlicher Träger</v>
      </c>
      <c r="C159" s="13"/>
      <c r="D159" s="36">
        <f>SUMIF(D26:D125,B159,K26:K125)</f>
        <v>0</v>
      </c>
      <c r="E159" s="3"/>
      <c r="F159" s="37">
        <f>COUNTIFS($D$26:$D$125,"freier/kirchlicher Träger")</f>
        <v>0</v>
      </c>
    </row>
    <row r="160" spans="2:6" x14ac:dyDescent="0.2">
      <c r="B160" s="7"/>
      <c r="C160" s="2"/>
      <c r="F160" s="3"/>
    </row>
    <row r="161" spans="3:6" ht="15" x14ac:dyDescent="0.25">
      <c r="C161" s="33" t="s">
        <v>11</v>
      </c>
      <c r="D161" s="39">
        <f>SUM(D155:D159)</f>
        <v>0</v>
      </c>
      <c r="E161" s="33"/>
      <c r="F161" s="40">
        <f>SUM(F155:F159)</f>
        <v>0</v>
      </c>
    </row>
  </sheetData>
  <sheetProtection algorithmName="SHA-512" hashValue="Nr+8PbkXBJZGxcU4EvbZZ8LFTuLSpZWem3fG6gAxlLAgojEYfM3oq2CMPnRSZW1RvkOjVx6ku1BbimPmfR8TOg==" saltValue="zP3H6YbMaKbON4irRp5mzw==" spinCount="100000" sheet="1" insertRows="0" selectLockedCells="1" autoFilter="0"/>
  <customSheetViews>
    <customSheetView guid="{4557D27C-636C-4866-92A7-9C5EEE890D43}" showPageBreaks="1" view="pageLayout" showRuler="0">
      <selection sqref="A1:J40"/>
      <pageMargins left="0.70866141732283472" right="0.51181102362204722" top="0.78740157480314965" bottom="0.78740157480314965" header="0.31496062992125984" footer="0.31496062992125984"/>
      <pageSetup orientation="landscape" r:id="rId1"/>
      <headerFooter differentFirst="1">
        <oddHeader>&amp;R&amp;"Arial,Standard"&amp;9
Stand 08/2019</oddHeader>
        <oddFooter>&amp;C&amp;"Arial,Standard"&amp;9Seite &amp;P von &amp;N</oddFooter>
        <firstHeader><![CDATA[&L&"Arial,Fett"&16Antragsformular&11 
&C&"Arial,Fett"&16PiA
&10Ausbildungspauschale für die praxisintegrierte Ausbildung von Erzieherinnen und Erziehern&R&G]]></firstHeader>
        <firstFooter><![CDATA[&L&"Arial,Standard"&9Stand 08/2019&C&"Arial,Standard"&10Seite 1 von 12]]></firstFooter>
      </headerFooter>
    </customSheetView>
  </customSheetViews>
  <mergeCells count="11">
    <mergeCell ref="D17:F17"/>
    <mergeCell ref="B23:K23"/>
    <mergeCell ref="D18:F18"/>
    <mergeCell ref="B21:K21"/>
    <mergeCell ref="B126:G126"/>
    <mergeCell ref="H9:J17"/>
    <mergeCell ref="D9:F9"/>
    <mergeCell ref="D11:F11"/>
    <mergeCell ref="D13:F13"/>
    <mergeCell ref="B22:K22"/>
    <mergeCell ref="D15:F15"/>
  </mergeCells>
  <conditionalFormatting sqref="I26:I125">
    <cfRule type="cellIs" dxfId="1" priority="4" operator="equal">
      <formula>#REF!</formula>
    </cfRule>
  </conditionalFormatting>
  <hyperlinks>
    <hyperlink ref="B3" r:id="rId2"/>
  </hyperlinks>
  <pageMargins left="0.70866141732283472" right="0.51181102362204722" top="0.78740157480314965" bottom="0.78740157480314965" header="0.31496062992125984" footer="0.31496062992125984"/>
  <pageSetup scale="54" orientation="landscape" r:id="rId3"/>
  <headerFooter differentFirst="1">
    <oddFooter><![CDATA[&L&"Arial,Standard"&9Stand 31.08.2021&C&"Arial,Standard"&9Seite &P von &N&R&"Arial,Standard"&9Vordrucknummer 1461-3]]></oddFooter>
    <firstHeader><![CDATA[&L&"Arial,Fett"&16Anlage 'Sachbericht'
zum Verwendungsnachweis&11
&C&"Arial,Fett"&16PiA-Ausbildungspauschale
&10für die praxisintegrierte Ausbildung von Erzieherinnen und Erziehern&R&G]]></firstHeader>
    <firstFooter><![CDATA[&L&"Arial,Standard"&9Stand 31.08.2021&C&"Arial,Standard"&9Seite 1 von 2&R&"Arial,Standard"&9Vordrucknummer 1461-3]]></firstFooter>
  </headerFooter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A8BB29-9B01-46C8-A6B0-6E72FB31CBE0}">
            <xm:f>Tabelle1!$A$6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I26:I125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geben Sie eine ganze Zahl ein.">
          <x14:formula1>
            <xm:f>Tabelle1!$D$1:$D$3</xm:f>
          </x14:formula1>
          <xm:sqref>J26:J125</xm:sqref>
        </x14:dataValidation>
        <x14:dataValidation type="list" allowBlank="1" showInputMessage="1" showErrorMessage="1">
          <x14:formula1>
            <xm:f>Tabelle1!$A$5:$A$6</xm:f>
          </x14:formula1>
          <xm:sqref>I26:I125</xm:sqref>
        </x14:dataValidation>
        <x14:dataValidation type="list" allowBlank="1" showInputMessage="1" showErrorMessage="1" error="Bitte wählen Sie einen vorgegebenen Begriff.">
          <x14:formula1>
            <xm:f>Tabelle1!$A$1:$A$3</xm:f>
          </x14:formula1>
          <xm:sqref>D26:D125</xm:sqref>
        </x14:dataValidation>
        <x14:dataValidation type="list" allowBlank="1" showInputMessage="1" showErrorMessage="1">
          <x14:formula1>
            <xm:f>Tabelle1!$F$1:$F$2</xm:f>
          </x14:formula1>
          <xm:sqref>D17:F17</xm:sqref>
        </x14:dataValidation>
        <x14:dataValidation type="list" allowBlank="1" showInputMessage="1" showErrorMessage="1">
          <x14:formula1>
            <xm:f>Tabelle1!$A$14:$A$18</xm:f>
          </x14:formula1>
          <xm:sqref>D15:F15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19" sqref="A19"/>
    </sheetView>
  </sheetViews>
  <sheetFormatPr baseColWidth="10" defaultRowHeight="15" x14ac:dyDescent="0.25"/>
  <sheetData>
    <row r="1" spans="1:6" x14ac:dyDescent="0.25">
      <c r="A1" s="8" t="s">
        <v>15</v>
      </c>
      <c r="B1" s="1"/>
      <c r="D1" t="s">
        <v>27</v>
      </c>
      <c r="F1" s="29">
        <v>100</v>
      </c>
    </row>
    <row r="2" spans="1:6" x14ac:dyDescent="0.25">
      <c r="A2" s="8" t="s">
        <v>31</v>
      </c>
      <c r="B2" s="1"/>
      <c r="D2" t="s">
        <v>28</v>
      </c>
      <c r="F2" s="29">
        <v>200</v>
      </c>
    </row>
    <row r="3" spans="1:6" x14ac:dyDescent="0.25">
      <c r="A3" s="8" t="s">
        <v>32</v>
      </c>
      <c r="B3" s="1"/>
      <c r="D3" t="s">
        <v>29</v>
      </c>
    </row>
    <row r="4" spans="1:6" x14ac:dyDescent="0.25">
      <c r="A4" s="8"/>
      <c r="B4" s="1"/>
    </row>
    <row r="5" spans="1:6" x14ac:dyDescent="0.25">
      <c r="A5" s="8" t="s">
        <v>45</v>
      </c>
      <c r="B5" s="1"/>
    </row>
    <row r="6" spans="1:6" x14ac:dyDescent="0.25">
      <c r="A6" s="8" t="s">
        <v>18</v>
      </c>
      <c r="B6" s="1"/>
    </row>
    <row r="7" spans="1:6" x14ac:dyDescent="0.25">
      <c r="A7" s="8"/>
      <c r="B7" s="1"/>
    </row>
    <row r="8" spans="1:6" x14ac:dyDescent="0.25">
      <c r="A8" s="8"/>
      <c r="B8" s="1"/>
    </row>
    <row r="9" spans="1:6" x14ac:dyDescent="0.25">
      <c r="A9" s="8" t="s">
        <v>1</v>
      </c>
      <c r="B9" s="17"/>
    </row>
    <row r="10" spans="1:6" x14ac:dyDescent="0.25">
      <c r="A10" s="8" t="s">
        <v>2</v>
      </c>
      <c r="B10" s="17"/>
    </row>
    <row r="11" spans="1:6" x14ac:dyDescent="0.25">
      <c r="A11" s="1"/>
      <c r="B11" s="1"/>
    </row>
    <row r="12" spans="1:6" x14ac:dyDescent="0.25">
      <c r="A12" s="1" t="s">
        <v>5</v>
      </c>
      <c r="B12" s="1"/>
    </row>
    <row r="13" spans="1:6" x14ac:dyDescent="0.25">
      <c r="B13" s="1"/>
    </row>
    <row r="14" spans="1:6" x14ac:dyDescent="0.25">
      <c r="A14" t="s">
        <v>51</v>
      </c>
      <c r="B14" s="1"/>
    </row>
    <row r="15" spans="1:6" x14ac:dyDescent="0.25">
      <c r="A15" t="s">
        <v>52</v>
      </c>
      <c r="B15" s="1"/>
    </row>
    <row r="16" spans="1:6" x14ac:dyDescent="0.25">
      <c r="A16" t="s">
        <v>53</v>
      </c>
      <c r="B16" s="1"/>
    </row>
    <row r="17" spans="1:2" x14ac:dyDescent="0.25">
      <c r="A17" t="s">
        <v>54</v>
      </c>
      <c r="B17" s="1"/>
    </row>
    <row r="18" spans="1:2" x14ac:dyDescent="0.25">
      <c r="A18" t="s">
        <v>55</v>
      </c>
      <c r="B18" s="1"/>
    </row>
    <row r="19" spans="1:2" x14ac:dyDescent="0.25">
      <c r="B19" s="1"/>
    </row>
    <row r="20" spans="1:2" x14ac:dyDescent="0.25">
      <c r="B20" s="1"/>
    </row>
    <row r="21" spans="1:2" x14ac:dyDescent="0.25">
      <c r="B21" s="1"/>
    </row>
    <row r="22" spans="1:2" x14ac:dyDescent="0.25">
      <c r="B22" s="1"/>
    </row>
    <row r="23" spans="1:2" x14ac:dyDescent="0.25">
      <c r="B23" s="1"/>
    </row>
    <row r="24" spans="1:2" x14ac:dyDescent="0.25"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9" t="s">
        <v>4</v>
      </c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0"/>
      <c r="B35" s="1"/>
    </row>
    <row r="36" spans="1:2" x14ac:dyDescent="0.25">
      <c r="A36" s="10" t="s">
        <v>2</v>
      </c>
      <c r="B36" s="1"/>
    </row>
    <row r="37" spans="1:2" x14ac:dyDescent="0.25">
      <c r="A37" s="10" t="s">
        <v>3</v>
      </c>
      <c r="B37" s="1"/>
    </row>
    <row r="38" spans="1:2" x14ac:dyDescent="0.25">
      <c r="A38" s="10"/>
      <c r="B38" s="1"/>
    </row>
    <row r="39" spans="1:2" x14ac:dyDescent="0.25">
      <c r="A39" s="10" t="s">
        <v>5</v>
      </c>
      <c r="B39" s="1"/>
    </row>
    <row r="40" spans="1:2" x14ac:dyDescent="0.25">
      <c r="A40" s="10"/>
      <c r="B40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/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Antrag</vt:lpstr>
      <vt:lpstr>Tabelle1</vt:lpstr>
      <vt:lpstr>Antrag!Drucktitel</vt:lpstr>
    </vt:vector>
  </TitlesOfParts>
  <Company/>
  <LinksUpToDate>false</LinksUpToDate>
  <SharedDoc>false</SharedDoc>
  <HyperlinksChanged>false</HyperlinksChanged>
  <AppVersion>16.0300</AppVersion>
  <Manager/>
  <HyperlinkBase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